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1570" windowHeight="7770" activeTab="3"/>
  </bookViews>
  <sheets>
    <sheet name="Standart" sheetId="1" r:id="rId1"/>
    <sheet name="Basic" sheetId="2" r:id="rId2"/>
    <sheet name="Inclucive" sheetId="3" r:id="rId3"/>
    <sheet name="DERMATOLOJİ PAKET" sheetId="4" r:id="rId4"/>
    <sheet name="Express Packag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4" l="1"/>
  <c r="J105" i="4"/>
  <c r="I105" i="4"/>
  <c r="H105" i="4"/>
  <c r="G105" i="4"/>
  <c r="F105" i="4"/>
  <c r="E105" i="4"/>
  <c r="D105" i="4"/>
  <c r="C105" i="4"/>
  <c r="M50" i="2" l="1"/>
  <c r="L50" i="2"/>
  <c r="K50" i="2"/>
  <c r="J50" i="2"/>
  <c r="I50" i="2"/>
  <c r="H50" i="2"/>
  <c r="G50" i="2"/>
  <c r="F50" i="2"/>
  <c r="E50" i="2"/>
  <c r="M105" i="3" l="1"/>
  <c r="L105" i="3"/>
  <c r="K105" i="3"/>
  <c r="J105" i="3"/>
  <c r="I105" i="3"/>
  <c r="G105" i="3"/>
  <c r="F105" i="3"/>
  <c r="E105" i="3"/>
  <c r="N53" i="1" l="1"/>
  <c r="M53" i="1"/>
  <c r="L53" i="1"/>
  <c r="K53" i="1"/>
  <c r="J53" i="1"/>
  <c r="I53" i="1"/>
  <c r="H53" i="1"/>
  <c r="G53" i="1"/>
  <c r="F53" i="1"/>
  <c r="A22" i="4"/>
</calcChain>
</file>

<file path=xl/sharedStrings.xml><?xml version="1.0" encoding="utf-8"?>
<sst xmlns="http://schemas.openxmlformats.org/spreadsheetml/2006/main" count="513" uniqueCount="277">
  <si>
    <r>
      <t xml:space="preserve">                                                                                                                   </t>
    </r>
    <r>
      <rPr>
        <sz val="16"/>
        <color theme="1"/>
        <rFont val="Calibri"/>
        <family val="2"/>
        <scheme val="minor"/>
      </rPr>
      <t xml:space="preserve">     Standart paket</t>
    </r>
  </si>
  <si>
    <t>Наименование процедур и исследований</t>
  </si>
  <si>
    <t>Кол-во процедур</t>
  </si>
  <si>
    <t>Диагностический блок</t>
  </si>
  <si>
    <t>7 к/д</t>
  </si>
  <si>
    <t>8 к/д</t>
  </si>
  <si>
    <t>9 к/д</t>
  </si>
  <si>
    <t>10к/д</t>
  </si>
  <si>
    <t>11 к/д</t>
  </si>
  <si>
    <t>12 к/д</t>
  </si>
  <si>
    <t>14 к/д</t>
  </si>
  <si>
    <t>16 к/д</t>
  </si>
  <si>
    <t>21 к/д</t>
  </si>
  <si>
    <t>Прием лечящего врача, первичный</t>
  </si>
  <si>
    <t>Прием лечящего врача, повторный</t>
  </si>
  <si>
    <t>Визитация к лечящему врачу</t>
  </si>
  <si>
    <t>Заключительный прием лечящего врача</t>
  </si>
  <si>
    <t>Клинический анализ крови</t>
  </si>
  <si>
    <t>Биохимический анализ крови глюкоза</t>
  </si>
  <si>
    <t>Биохимический анализ расширенный печёночный тест (АЛТ, АСТ)</t>
  </si>
  <si>
    <t>Биохимический анализ Кальций в крови</t>
  </si>
  <si>
    <t>Биохимический анализ Креатинин в крови</t>
  </si>
  <si>
    <t>Биохимический анализ липидный обмен (холестерин общий)</t>
  </si>
  <si>
    <t>Клинический анализ мочи</t>
  </si>
  <si>
    <t>Электрокардиография покоя (ЭКГ)</t>
  </si>
  <si>
    <t>УЗИ органов Брюшной полости</t>
  </si>
  <si>
    <t>Прием и консультация врача-специалиста:</t>
  </si>
  <si>
    <t>диетолога или</t>
  </si>
  <si>
    <t>стоматолога или</t>
  </si>
  <si>
    <t>уролога или гинеколога или</t>
  </si>
  <si>
    <t>физиотерапевта или</t>
  </si>
  <si>
    <t xml:space="preserve">невролога </t>
  </si>
  <si>
    <t>оториноларинголога</t>
  </si>
  <si>
    <t>кардиолога</t>
  </si>
  <si>
    <t>косметолога-дерматовенеролога</t>
  </si>
  <si>
    <t>Оздоровительный блок</t>
  </si>
  <si>
    <t>Диетическое питание, «шведский стол»</t>
  </si>
  <si>
    <t>Ежедневно</t>
  </si>
  <si>
    <t>Финская сауна- свободное посещение по рекомендации врача</t>
  </si>
  <si>
    <t>Бассейн – свободное плавание с термотерапией (1 час)</t>
  </si>
  <si>
    <t>Турецкая баня - свободное посещение по рекомендации врача</t>
  </si>
  <si>
    <t>Терренкур – лечебная дозированная ходьба</t>
  </si>
  <si>
    <t>     Ежедневно     </t>
  </si>
  <si>
    <t>Лечебная физкультура - групповые занятия</t>
  </si>
  <si>
    <t>Лечебный блок</t>
  </si>
  <si>
    <t> Ванны и водные процедуры:</t>
  </si>
  <si>
    <t xml:space="preserve">Нафталановые  ванны </t>
  </si>
  <si>
    <t>Йод-бромные ванны или Фито ванны</t>
  </si>
  <si>
    <t xml:space="preserve">Аппаратная физиотерапия: </t>
  </si>
  <si>
    <t>Лечение инфракрасными лучами или</t>
  </si>
  <si>
    <t>Коротковолновая диатермия или</t>
  </si>
  <si>
    <t>Магнитотерапия или</t>
  </si>
  <si>
    <t>Электротерапия или</t>
  </si>
  <si>
    <t>Амплипульс или</t>
  </si>
  <si>
    <t>Лазер терапия или</t>
  </si>
  <si>
    <t>Дарсанвализация или</t>
  </si>
  <si>
    <t>Фонофорез</t>
  </si>
  <si>
    <t xml:space="preserve">Ультразвук- терапия </t>
  </si>
  <si>
    <t>Итого медицинских процедур**</t>
  </si>
  <si>
    <t>* Услуга оказывается по показаниям</t>
  </si>
  <si>
    <t>** Итоговое количество медицинских процедур, входящих в санаторно-курортную путевку, определяется лечащим врачом на основании показаний и противопоказаний.</t>
  </si>
  <si>
    <r>
      <t>Биохимический анализ расширенный печёночный тест (</t>
    </r>
    <r>
      <rPr>
        <sz val="10"/>
        <color rgb="FF7030A0"/>
        <rFont val="Verdana"/>
        <family val="2"/>
      </rPr>
      <t>билирубин общий</t>
    </r>
    <r>
      <rPr>
        <sz val="10"/>
        <color theme="1"/>
        <rFont val="Verdana"/>
        <family val="2"/>
      </rPr>
      <t>, АЛТ, АСТ)</t>
    </r>
  </si>
  <si>
    <t>Биохимический анализ липидный обмен (холестерин общий, ЛПНП, ЛПВП, триглицериды)</t>
  </si>
  <si>
    <t>Биохимический анализ крови Витамин Д</t>
  </si>
  <si>
    <t>Биохимический анализ крови Гликогемоглобин</t>
  </si>
  <si>
    <t xml:space="preserve">Рентгеноскопия грудной клетки </t>
  </si>
  <si>
    <t>Дополнительные рентгенологические исследования:</t>
  </si>
  <si>
    <t>Рентгенография шейного отдела позвоночника (2 проекции) или</t>
  </si>
  <si>
    <t>Рентгенография поясничного отдела позвоночника (2 проекции) или</t>
  </si>
  <si>
    <t>Рентгенография грудного отдела позвоночника (2 проекции) или</t>
  </si>
  <si>
    <t>Рентгенография кистей (2 проекции) или</t>
  </si>
  <si>
    <t>Рентгенография голеностопных суставов (2 проекции) или</t>
  </si>
  <si>
    <t>Рентгенография коленных суставов (2 проекции) или</t>
  </si>
  <si>
    <t>Рентгенография плечевых суставов (2 проекции) или</t>
  </si>
  <si>
    <t xml:space="preserve">Рентгенография ступни (2 проекции) </t>
  </si>
  <si>
    <t>Дополнительные УЗИ исследования:</t>
  </si>
  <si>
    <t>УЗИ органов малого таза или</t>
  </si>
  <si>
    <t>Узи Щитовидной железы или</t>
  </si>
  <si>
    <t>Эхо-кардиография</t>
  </si>
  <si>
    <t>10 к/д</t>
  </si>
  <si>
    <t>Нафталановые полные ванны или</t>
  </si>
  <si>
    <t>Йод-бромные ванны  или</t>
  </si>
  <si>
    <t>Углекислые ванны или</t>
  </si>
  <si>
    <t>Восходящий душ или</t>
  </si>
  <si>
    <t>Душ Шарко или</t>
  </si>
  <si>
    <t>Подводный джет масаж</t>
  </si>
  <si>
    <t> Массаж и манипуляции:</t>
  </si>
  <si>
    <t>Классический ручной массаж (1,5 ед.) или</t>
  </si>
  <si>
    <t>Подводное вытяжение позвоночника или</t>
  </si>
  <si>
    <t>Лечебная физкультура (индивидуальные занятия) или</t>
  </si>
  <si>
    <t>Аппаратный лимфодренажный массаж (по протоколу максимально 3 раза в неделю)</t>
  </si>
  <si>
    <t>Парафинотерапия:</t>
  </si>
  <si>
    <t>Парафинотерапия (шея + спина)  или</t>
  </si>
  <si>
    <t>Парафинотерапия (нижние конечности)  или</t>
  </si>
  <si>
    <t xml:space="preserve">Парафинотерапия (верхние конечности) </t>
  </si>
  <si>
    <t>Лечение ультрафиолетовыми лучами (локально) или</t>
  </si>
  <si>
    <t>УФБ камера или</t>
  </si>
  <si>
    <t>Световая ванна или</t>
  </si>
  <si>
    <t>Микроволновая диатермия или</t>
  </si>
  <si>
    <t>Гальваническая 4-х камерная ванна или</t>
  </si>
  <si>
    <t>Ударноволновая терапия (по протоколу максимально 2 раза в неделю) или</t>
  </si>
  <si>
    <t>Фонофорез с очищенным нафталаном или</t>
  </si>
  <si>
    <t xml:space="preserve">Специализированная терапия: </t>
  </si>
  <si>
    <t>Озонотерапия (в/в инфузия)  (по протоколу максимально 3 раза в неделю) или</t>
  </si>
  <si>
    <t>Орошение кишечника целебными травами (по протоколу максимально 1 раз в неделю) или</t>
  </si>
  <si>
    <t>Вагинальныйтампон с очищенным нафталаном или</t>
  </si>
  <si>
    <t>Гинекологический массаж или</t>
  </si>
  <si>
    <t>Гинекологическая аппликация тампонов с медикаментами (медикаменты не включены) или</t>
  </si>
  <si>
    <t>Пневмопунктура (по протоколу максимально 1 раз в неделю) или</t>
  </si>
  <si>
    <t>Назальные турунды с очищенным нафталаном или</t>
  </si>
  <si>
    <t>Бусон (лаваж и манипуляция) или</t>
  </si>
  <si>
    <t>Медикаментозное лечение наружного уха или</t>
  </si>
  <si>
    <t>Ингаляция или</t>
  </si>
  <si>
    <t>Тампоны очищенным нафталаном или</t>
  </si>
  <si>
    <t>Лазерный вибромассаж или</t>
  </si>
  <si>
    <t>Ректальные микроклизмы очищенным нафталаном или</t>
  </si>
  <si>
    <t>Массаж простаты (10-15 минут)</t>
  </si>
  <si>
    <t>Basic</t>
  </si>
  <si>
    <t>Прием лечящего врача первичный</t>
  </si>
  <si>
    <t>Прием лечящего врача повторный</t>
  </si>
  <si>
    <t>Визитацияк лечящему врачу</t>
  </si>
  <si>
    <t>Дополнительная</t>
  </si>
  <si>
    <t xml:space="preserve">Йод-бромные или Фито- ванны  </t>
  </si>
  <si>
    <r>
      <rPr>
        <b/>
        <sz val="12"/>
        <rFont val="Tahoma"/>
        <family val="2"/>
      </rPr>
      <t>ГАШАЛТЫ</t>
    </r>
  </si>
  <si>
    <r>
      <rPr>
        <b/>
        <sz val="12"/>
        <rFont val="Tahoma"/>
        <family val="2"/>
      </rPr>
      <t>Наименование процедур и исследований</t>
    </r>
  </si>
  <si>
    <r>
      <rPr>
        <b/>
        <sz val="12"/>
        <rFont val="Tahoma"/>
        <family val="2"/>
      </rPr>
      <t>Диагностический блок</t>
    </r>
  </si>
  <si>
    <r>
      <rPr>
        <b/>
        <sz val="12"/>
        <rFont val="Tahoma"/>
        <family val="2"/>
      </rPr>
      <t>Прием лечящего врача, первичный</t>
    </r>
  </si>
  <si>
    <r>
      <rPr>
        <b/>
        <sz val="12"/>
        <rFont val="Tahoma"/>
        <family val="2"/>
      </rPr>
      <t>Прием лечящего врача, повторный</t>
    </r>
  </si>
  <si>
    <r>
      <rPr>
        <b/>
        <sz val="12"/>
        <rFont val="Tahoma"/>
        <family val="2"/>
      </rPr>
      <t>Визитация к лечящему врачу</t>
    </r>
  </si>
  <si>
    <r>
      <rPr>
        <b/>
        <sz val="12"/>
        <rFont val="Tahoma"/>
        <family val="2"/>
      </rPr>
      <t>Заключительный прием лечящего врача</t>
    </r>
  </si>
  <si>
    <r>
      <rPr>
        <b/>
        <sz val="12"/>
        <rFont val="Tahoma"/>
        <family val="2"/>
      </rPr>
      <t>Клинический анализ крови</t>
    </r>
  </si>
  <si>
    <r>
      <rPr>
        <b/>
        <sz val="12"/>
        <rFont val="Tahoma"/>
        <family val="2"/>
      </rPr>
      <t>Биохимический анализ крови глюкоза</t>
    </r>
  </si>
  <si>
    <r>
      <rPr>
        <b/>
        <sz val="12"/>
        <rFont val="Tahoma"/>
        <family val="2"/>
      </rPr>
      <t>Биохимический анализ тиреоидная панель( ТТГ, Анти-ТПО, Анти-ТГ)</t>
    </r>
  </si>
  <si>
    <r>
      <rPr>
        <b/>
        <sz val="12"/>
        <rFont val="Tahoma"/>
        <family val="2"/>
      </rPr>
      <t>Биохимический анализ Креатинин в крови</t>
    </r>
  </si>
  <si>
    <r>
      <rPr>
        <b/>
        <sz val="12"/>
        <rFont val="Tahoma"/>
        <family val="2"/>
      </rPr>
      <t>Биохимический анализ расширенный печёночный тест (билирубин общий, АЛТ, АСТ)</t>
    </r>
  </si>
  <si>
    <r>
      <rPr>
        <b/>
        <sz val="12"/>
        <rFont val="Tahoma"/>
        <family val="2"/>
      </rPr>
      <t>Биохимический анализ липидный обмен (холестерин общий, ЛПНП, ЛПВП, триглицериды)</t>
    </r>
  </si>
  <si>
    <r>
      <rPr>
        <b/>
        <sz val="12"/>
        <rFont val="Tahoma"/>
        <family val="2"/>
      </rPr>
      <t>Биохимический анализ крови Витамин Д</t>
    </r>
  </si>
  <si>
    <r>
      <rPr>
        <b/>
        <sz val="12"/>
        <rFont val="Tahoma"/>
        <family val="2"/>
      </rPr>
      <t>Биохимический анализ крови Гликогемоглобин</t>
    </r>
  </si>
  <si>
    <r>
      <rPr>
        <b/>
        <sz val="12"/>
        <rFont val="Tahoma"/>
        <family val="2"/>
      </rPr>
      <t>Клинический анализ мочи</t>
    </r>
  </si>
  <si>
    <r>
      <rPr>
        <b/>
        <sz val="12"/>
        <rFont val="Tahoma"/>
        <family val="2"/>
      </rPr>
      <t>Электрокардиография покоя (ЭКГ)</t>
    </r>
  </si>
  <si>
    <r>
      <rPr>
        <b/>
        <sz val="12"/>
        <rFont val="Tahoma"/>
        <family val="2"/>
      </rPr>
      <t>УЗИ органов Брюшной полости</t>
    </r>
  </si>
  <si>
    <r>
      <rPr>
        <b/>
        <sz val="11"/>
        <rFont val="Tahoma"/>
        <family val="2"/>
      </rPr>
      <t>диетолога или</t>
    </r>
  </si>
  <si>
    <r>
      <rPr>
        <b/>
        <sz val="11"/>
        <rFont val="Tahoma"/>
        <family val="2"/>
      </rPr>
      <t>стоматолога или</t>
    </r>
  </si>
  <si>
    <r>
      <rPr>
        <b/>
        <sz val="11"/>
        <rFont val="Tahoma"/>
        <family val="2"/>
      </rPr>
      <t>уролога или гинеколога или</t>
    </r>
  </si>
  <si>
    <r>
      <rPr>
        <b/>
        <sz val="11"/>
        <rFont val="Tahoma"/>
        <family val="2"/>
      </rPr>
      <t>физиотерапевта или</t>
    </r>
  </si>
  <si>
    <r>
      <rPr>
        <b/>
        <sz val="11"/>
        <rFont val="Tahoma"/>
        <family val="2"/>
      </rPr>
      <t>невролога</t>
    </r>
  </si>
  <si>
    <r>
      <rPr>
        <b/>
        <sz val="11"/>
        <rFont val="Tahoma"/>
        <family val="2"/>
      </rPr>
      <t>оториноларинголога</t>
    </r>
  </si>
  <si>
    <r>
      <rPr>
        <b/>
        <sz val="11"/>
        <rFont val="Tahoma"/>
        <family val="2"/>
      </rPr>
      <t>кардиолога</t>
    </r>
  </si>
  <si>
    <r>
      <rPr>
        <b/>
        <sz val="11"/>
        <rFont val="Tahoma"/>
        <family val="2"/>
      </rPr>
      <t>косметолога-дерматовенеролога</t>
    </r>
  </si>
  <si>
    <r>
      <rPr>
        <b/>
        <sz val="11"/>
        <rFont val="Tahoma"/>
        <family val="2"/>
      </rPr>
      <t>Оздоровительный блок</t>
    </r>
  </si>
  <si>
    <r>
      <rPr>
        <b/>
        <sz val="11"/>
        <rFont val="Tahoma"/>
        <family val="2"/>
      </rPr>
      <t>Диетическое питание, «шведский стол»</t>
    </r>
  </si>
  <si>
    <r>
      <rPr>
        <b/>
        <sz val="11"/>
        <rFont val="Tahoma"/>
        <family val="2"/>
      </rPr>
      <t>Финская сауна- свободное посещение по рекомендации врача</t>
    </r>
  </si>
  <si>
    <r>
      <rPr>
        <b/>
        <sz val="11"/>
        <rFont val="Tahoma"/>
        <family val="2"/>
      </rPr>
      <t>Бассейн – свободное плавание с термотерапией (1 час)</t>
    </r>
  </si>
  <si>
    <r>
      <rPr>
        <b/>
        <sz val="11"/>
        <rFont val="Tahoma"/>
        <family val="2"/>
      </rPr>
      <t>Турецкая баня - свободное посещение по рекомендации врача</t>
    </r>
  </si>
  <si>
    <r>
      <rPr>
        <b/>
        <sz val="11"/>
        <rFont val="Tahoma"/>
        <family val="2"/>
      </rPr>
      <t>Терренкур – лечебная дозированная ходьба</t>
    </r>
  </si>
  <si>
    <r>
      <rPr>
        <b/>
        <sz val="10.5"/>
        <rFont val="Tahoma"/>
        <family val="2"/>
      </rPr>
      <t>Лечебная физкультура - групповые зан</t>
    </r>
    <r>
      <rPr>
        <sz val="10.5"/>
        <rFont val="Verdana"/>
        <family val="2"/>
      </rPr>
      <t>ятия</t>
    </r>
  </si>
  <si>
    <r>
      <rPr>
        <b/>
        <sz val="10.5"/>
        <rFont val="Tahoma"/>
        <family val="2"/>
      </rPr>
      <t>Лечебный блок</t>
    </r>
  </si>
  <si>
    <r>
      <rPr>
        <b/>
        <sz val="10.5"/>
        <rFont val="Tahoma"/>
        <family val="2"/>
      </rPr>
      <t>Ванны и водные процедуры:</t>
    </r>
  </si>
  <si>
    <r>
      <rPr>
        <b/>
        <sz val="10.5"/>
        <rFont val="Tahoma"/>
        <family val="2"/>
      </rPr>
      <t>Нафталановые ванны и</t>
    </r>
  </si>
  <si>
    <r>
      <rPr>
        <b/>
        <sz val="10.5"/>
        <rFont val="Tahoma"/>
        <family val="2"/>
      </rPr>
      <t>Йод-бромные  или фитованны</t>
    </r>
  </si>
  <si>
    <r>
      <rPr>
        <b/>
        <sz val="10.5"/>
        <rFont val="Tahoma"/>
        <family val="2"/>
      </rPr>
      <t>Аппаратная физиотерапия:</t>
    </r>
  </si>
  <si>
    <r>
      <rPr>
        <b/>
        <sz val="10.5"/>
        <rFont val="Tahoma"/>
        <family val="2"/>
      </rPr>
      <t>Лечение инфракрасными лучами или Солюкс</t>
    </r>
  </si>
  <si>
    <r>
      <rPr>
        <b/>
        <sz val="10.5"/>
        <rFont val="Tahoma"/>
        <family val="2"/>
      </rPr>
      <t>Лечение ультрафиолетовыми лучами (локально) или</t>
    </r>
  </si>
  <si>
    <r>
      <rPr>
        <b/>
        <sz val="10.5"/>
        <rFont val="Tahoma"/>
        <family val="2"/>
      </rPr>
      <t>Магнитотерапия или</t>
    </r>
  </si>
  <si>
    <r>
      <rPr>
        <b/>
        <sz val="10.5"/>
        <rFont val="Tahoma"/>
        <family val="2"/>
      </rPr>
      <t>Электротерапия или</t>
    </r>
  </si>
  <si>
    <r>
      <rPr>
        <b/>
        <sz val="10.5"/>
        <rFont val="Tahoma"/>
        <family val="2"/>
      </rPr>
      <t>Амплипульс или</t>
    </r>
  </si>
  <si>
    <r>
      <rPr>
        <b/>
        <sz val="10.5"/>
        <rFont val="Tahoma"/>
        <family val="2"/>
      </rPr>
      <t>Лазер терапия или</t>
    </r>
  </si>
  <si>
    <r>
      <rPr>
        <b/>
        <sz val="10.5"/>
        <rFont val="Tahoma"/>
        <family val="2"/>
      </rPr>
      <t>Коротковолновая диатермия или</t>
    </r>
  </si>
  <si>
    <r>
      <rPr>
        <b/>
        <sz val="10.5"/>
        <rFont val="Tahoma"/>
        <family val="2"/>
      </rPr>
      <t>Дарсанвализация или</t>
    </r>
  </si>
  <si>
    <r>
      <rPr>
        <b/>
        <sz val="10.5"/>
        <rFont val="Tahoma"/>
        <family val="2"/>
      </rPr>
      <t>Фонофорез с очищенным нафталаном или</t>
    </r>
  </si>
  <si>
    <r>
      <rPr>
        <b/>
        <sz val="10.5"/>
        <rFont val="Tahoma"/>
        <family val="2"/>
      </rPr>
      <t>Ультразвук- терапия</t>
    </r>
  </si>
  <si>
    <r>
      <rPr>
        <b/>
        <sz val="10.5"/>
        <rFont val="Tahoma"/>
        <family val="2"/>
      </rPr>
      <t>Специализированная терапия:</t>
    </r>
  </si>
  <si>
    <r>
      <rPr>
        <b/>
        <sz val="10.5"/>
        <rFont val="Tahoma"/>
        <family val="2"/>
      </rPr>
      <t xml:space="preserve">Озонотерапия (в/в инфузия)  (по протоколу
</t>
    </r>
    <r>
      <rPr>
        <b/>
        <sz val="10.5"/>
        <rFont val="Tahoma"/>
        <family val="2"/>
      </rPr>
      <t>максимально 3 раза в неделю) или</t>
    </r>
  </si>
  <si>
    <r>
      <rPr>
        <b/>
        <sz val="10.5"/>
        <rFont val="Tahoma"/>
        <family val="2"/>
      </rPr>
      <t xml:space="preserve">УФБ камера (311нм) (по протоколу
</t>
    </r>
    <r>
      <rPr>
        <b/>
        <sz val="10.5"/>
        <rFont val="Tahoma"/>
        <family val="2"/>
      </rPr>
      <t>максимально 5 раз в неделю)</t>
    </r>
  </si>
  <si>
    <r>
      <rPr>
        <b/>
        <sz val="10.5"/>
        <rFont val="Tahoma"/>
        <family val="2"/>
      </rPr>
      <t xml:space="preserve">Назальные турунды с очищенным
</t>
    </r>
    <r>
      <rPr>
        <b/>
        <sz val="10.5"/>
        <rFont val="Tahoma"/>
        <family val="2"/>
      </rPr>
      <t>нафталаном (максимально 3 раза в неделю)или</t>
    </r>
  </si>
  <si>
    <r>
      <rPr>
        <b/>
        <sz val="10.5"/>
        <rFont val="Tahoma"/>
        <family val="2"/>
      </rPr>
      <t>Процедура обертывание(по протоколу максимально 3 раза в неделю)</t>
    </r>
  </si>
  <si>
    <r>
      <rPr>
        <sz val="10.5"/>
        <rFont val="Verdana"/>
        <family val="2"/>
      </rPr>
      <t>Итого медицинских процедур**</t>
    </r>
  </si>
  <si>
    <t>ДЕРМАТОЛОГИЧЕСКИЙ ПАКЕТ  «ЧИСТАЯ КОЖА»</t>
  </si>
  <si>
    <t>Exspress paket</t>
  </si>
  <si>
    <t>Müayinə və müalicənin adı</t>
  </si>
  <si>
    <t>Müalicə sayı</t>
  </si>
  <si>
    <t>Diaqnostik blok</t>
  </si>
  <si>
    <t>5 gün</t>
  </si>
  <si>
    <t>Həkim qəbulu</t>
  </si>
  <si>
    <t>Qanın ümumi analizi</t>
  </si>
  <si>
    <t>Qanın biokimyəvi analizi. Qlükoza (şəkər)</t>
  </si>
  <si>
    <t>Biokimyəvi analiz. Geniş qaraciyər testi (ALT, AST)</t>
  </si>
  <si>
    <t>Biokimyəvi analiz. Kreatinin (qan)</t>
  </si>
  <si>
    <t>Biokimyəvi analiz(ümumi xolesterin)</t>
  </si>
  <si>
    <t>Sidiyin ümumi analizi</t>
  </si>
  <si>
    <t>EKQ çəkimi</t>
  </si>
  <si>
    <t>Qarın boşluğu orqanlarının USM</t>
  </si>
  <si>
    <t xml:space="preserve">    Ginekoloq</t>
  </si>
  <si>
    <t>Dietoloq</t>
  </si>
  <si>
    <t>Stomatoloq</t>
  </si>
  <si>
    <t>Uroloq</t>
  </si>
  <si>
    <t>Nevroloq</t>
  </si>
  <si>
    <t>QBB</t>
  </si>
  <si>
    <t>Kardioloq</t>
  </si>
  <si>
    <t>Dermatoloq</t>
  </si>
  <si>
    <t>Sağlamlıq bloku</t>
  </si>
  <si>
    <t>Dietiq qidalanma, "İsveç masası"</t>
  </si>
  <si>
    <t>Gündəlik</t>
  </si>
  <si>
    <t>Həkim məsləhəti ilə Fin saunası</t>
  </si>
  <si>
    <t>Hovuz</t>
  </si>
  <si>
    <t>Həkim məsləhəti ilə Türk hamamı</t>
  </si>
  <si>
    <t>Terrenkur-piyada gəzinti</t>
  </si>
  <si>
    <t>Müalicəvi idman</t>
  </si>
  <si>
    <t>Müalicəvi blok</t>
  </si>
  <si>
    <t xml:space="preserve">             Vannalar </t>
  </si>
  <si>
    <t>Naftalan vannaları</t>
  </si>
  <si>
    <t>Yod-brom və Fito vannalar</t>
  </si>
  <si>
    <t>Fizioterapiya:</t>
  </si>
  <si>
    <t xml:space="preserve">İnfraqırmızı şua </t>
  </si>
  <si>
    <t>Qısa dalğa diatermiya</t>
  </si>
  <si>
    <t>Maqnitoterapiya</t>
  </si>
  <si>
    <t>Elektroterapiya</t>
  </si>
  <si>
    <t>Amplipuls</t>
  </si>
  <si>
    <t>Lazerterapiya</t>
  </si>
  <si>
    <t>Darsanvalizasiya</t>
  </si>
  <si>
    <t>Fonoforez</t>
  </si>
  <si>
    <t>Ultrasəsterapiya</t>
  </si>
  <si>
    <t>Ümumi tibbi prosedurlar**</t>
  </si>
  <si>
    <t>*Xidmət təyinat ilə göstərilir</t>
  </si>
  <si>
    <t>**Paketə daxil olan ümumi tibbi prosedur sayını, müalicə həkimi qonağın göstərişlərini və əks göstərişlərini nəzərə alaraq təyin edir</t>
  </si>
  <si>
    <t xml:space="preserve">ГАШАЛТЫ </t>
  </si>
  <si>
    <t>13 к/д</t>
  </si>
  <si>
    <t>15 к/д</t>
  </si>
  <si>
    <t>16к/д</t>
  </si>
  <si>
    <t>17 к/д</t>
  </si>
  <si>
    <t>18 к/д</t>
  </si>
  <si>
    <t>19 к/д</t>
  </si>
  <si>
    <t>20 к/д</t>
  </si>
  <si>
    <t>LAB-044</t>
  </si>
  <si>
    <t>LAB-022</t>
  </si>
  <si>
    <t>Биохимический анализ тиреоидная панель( ТТГ, Анти-ТПО, Анти-ТГ)</t>
  </si>
  <si>
    <t>LAB-069,LAB-075,LAB-?</t>
  </si>
  <si>
    <t>LAB-016</t>
  </si>
  <si>
    <r>
      <t>Биохимический анализ расширенный печёночный тест (</t>
    </r>
    <r>
      <rPr>
        <sz val="11"/>
        <color rgb="FF7030A0"/>
        <rFont val="Verdana"/>
        <family val="2"/>
      </rPr>
      <t>билирубин общий</t>
    </r>
    <r>
      <rPr>
        <sz val="11"/>
        <color theme="1"/>
        <rFont val="Verdana"/>
        <family val="2"/>
      </rPr>
      <t>, АЛТ, АСТ)</t>
    </r>
  </si>
  <si>
    <t>LAB-001,LAB-006,LAB-008</t>
  </si>
  <si>
    <t>LAB-029,LAB-030,LAB-031, LAB-033</t>
  </si>
  <si>
    <t>LAB-088</t>
  </si>
  <si>
    <t>LAB-011</t>
  </si>
  <si>
    <t>LAB-027</t>
  </si>
  <si>
    <t>KAR-001</t>
  </si>
  <si>
    <t>US-001</t>
  </si>
  <si>
    <t>9+1</t>
  </si>
  <si>
    <t>10+2</t>
  </si>
  <si>
    <t>11+2</t>
  </si>
  <si>
    <t>12+2</t>
  </si>
  <si>
    <t>13+2</t>
  </si>
  <si>
    <t>14+2</t>
  </si>
  <si>
    <t>14+3</t>
  </si>
  <si>
    <t>15+3</t>
  </si>
  <si>
    <t>FIZ-054,055,056</t>
  </si>
  <si>
    <t>Нафталановые ванны и</t>
  </si>
  <si>
    <t>FIZ-060</t>
  </si>
  <si>
    <t>Йод-бромные  или фитованны</t>
  </si>
  <si>
    <t>WEL-020-038</t>
  </si>
  <si>
    <t>Лечение инфракрасными лучами или Солюкс</t>
  </si>
  <si>
    <t>FIZ-006,FIZ-069</t>
  </si>
  <si>
    <t>FIZ-015</t>
  </si>
  <si>
    <t>FIZ-014</t>
  </si>
  <si>
    <t>FIZ-018</t>
  </si>
  <si>
    <t>FIZ-023</t>
  </si>
  <si>
    <t>FIZ-025</t>
  </si>
  <si>
    <t>FIZ-012</t>
  </si>
  <si>
    <t>FIZ-029</t>
  </si>
  <si>
    <t>FIZ-037</t>
  </si>
  <si>
    <t>FIZ-036</t>
  </si>
  <si>
    <t>FIZ-090</t>
  </si>
  <si>
    <t xml:space="preserve">УФБ камера (311нм) (по протоколу максимально 5 раз в неделю)                   </t>
  </si>
  <si>
    <t>DER-001</t>
  </si>
  <si>
    <t>Назальные турунды с очищенным нафталаном (максимально 3 раза в неделю)или</t>
  </si>
  <si>
    <t>QBB-003</t>
  </si>
  <si>
    <t xml:space="preserve">Процедура обертывание(по протоколу максимально 3 раза в неделю) </t>
  </si>
  <si>
    <t>WEL-041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</si>
</sst>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scheme val="minor"/>
    </font>
    <font>
      <b/>
      <sz val="11"/>
      <color rgb="FF005982"/>
      <name val="Arial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0"/>
      <color rgb="FF005982"/>
      <name val="Arial"/>
      <family val="2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sz val="10"/>
      <color rgb="FF7030A0"/>
      <name val="Verdana"/>
      <family val="2"/>
    </font>
    <font>
      <i/>
      <sz val="10"/>
      <color theme="1"/>
      <name val="Verdana"/>
      <family val="2"/>
    </font>
    <font>
      <b/>
      <sz val="9"/>
      <color rgb="FFFF0000"/>
      <name val="Verdana"/>
      <family val="2"/>
    </font>
    <font>
      <b/>
      <sz val="9"/>
      <color rgb="FFFF0000"/>
      <name val="Arial"/>
      <family val="2"/>
    </font>
    <font>
      <sz val="20"/>
      <color theme="1"/>
      <name val="Calibri"/>
      <family val="2"/>
      <charset val="186"/>
      <scheme val="minor"/>
    </font>
    <font>
      <b/>
      <sz val="11"/>
      <color rgb="FFFF0000"/>
      <name val="Verdana"/>
      <family val="2"/>
    </font>
    <font>
      <b/>
      <sz val="11"/>
      <color rgb="FFFF0000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Tahoma"/>
    </font>
    <font>
      <b/>
      <sz val="12"/>
      <name val="Tahoma"/>
      <family val="2"/>
    </font>
    <font>
      <b/>
      <sz val="11"/>
      <name val="Tahoma"/>
    </font>
    <font>
      <b/>
      <sz val="11"/>
      <name val="Tahoma"/>
      <family val="2"/>
    </font>
    <font>
      <sz val="11"/>
      <name val="Verdana"/>
      <family val="2"/>
    </font>
    <font>
      <b/>
      <sz val="10.5"/>
      <name val="Tahoma"/>
      <family val="2"/>
    </font>
    <font>
      <sz val="10.5"/>
      <name val="Verdana"/>
      <family val="2"/>
    </font>
    <font>
      <b/>
      <sz val="10.5"/>
      <name val="Tahoma"/>
    </font>
    <font>
      <sz val="10.5"/>
      <name val="Verdana"/>
    </font>
    <font>
      <b/>
      <sz val="14"/>
      <color theme="2" tint="-0.899990844447157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5982"/>
      <name val="Arial"/>
      <family val="2"/>
    </font>
    <font>
      <b/>
      <sz val="16"/>
      <color rgb="FF005982"/>
      <name val="Arial"/>
      <family val="2"/>
    </font>
    <font>
      <b/>
      <i/>
      <sz val="10"/>
      <color theme="1"/>
      <name val="Verdana"/>
      <family val="2"/>
    </font>
    <font>
      <b/>
      <sz val="14"/>
      <color rgb="FF005982"/>
      <name val="Arial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i/>
      <sz val="8"/>
      <color theme="1"/>
      <name val="Arial"/>
      <family val="2"/>
    </font>
    <font>
      <sz val="11"/>
      <color rgb="FF7030A0"/>
      <name val="Verdana"/>
      <family val="2"/>
    </font>
    <font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75B4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D2E2B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rgb="FF2A83C6"/>
      </left>
      <right style="medium">
        <color rgb="FF2A83C6"/>
      </right>
      <top style="medium">
        <color rgb="FF2A83C6"/>
      </top>
      <bottom style="medium">
        <color rgb="FF2A83C6"/>
      </bottom>
      <diagonal/>
    </border>
    <border>
      <left style="medium">
        <color rgb="FF2A83C6"/>
      </left>
      <right/>
      <top style="medium">
        <color rgb="FF2A83C6"/>
      </top>
      <bottom style="medium">
        <color rgb="FF2A83C6"/>
      </bottom>
      <diagonal/>
    </border>
    <border>
      <left/>
      <right/>
      <top style="medium">
        <color rgb="FF2A83C6"/>
      </top>
      <bottom style="medium">
        <color rgb="FF2A83C6"/>
      </bottom>
      <diagonal/>
    </border>
    <border>
      <left/>
      <right style="medium">
        <color rgb="FF2A83C6"/>
      </right>
      <top style="medium">
        <color rgb="FF2A83C6"/>
      </top>
      <bottom style="medium">
        <color rgb="FF2A83C6"/>
      </bottom>
      <diagonal/>
    </border>
    <border>
      <left style="medium">
        <color rgb="FF2A83C6"/>
      </left>
      <right/>
      <top/>
      <bottom/>
      <diagonal/>
    </border>
    <border>
      <left style="medium">
        <color rgb="FF2A83C6"/>
      </left>
      <right style="medium">
        <color rgb="FF50A2DF"/>
      </right>
      <top style="medium">
        <color rgb="FF2A83C6"/>
      </top>
      <bottom style="medium">
        <color rgb="FF50A2DF"/>
      </bottom>
      <diagonal/>
    </border>
    <border>
      <left style="medium">
        <color rgb="FF2A83C6"/>
      </left>
      <right style="medium">
        <color rgb="FF50A2DF"/>
      </right>
      <top style="medium">
        <color rgb="FF2A83C6"/>
      </top>
      <bottom/>
      <diagonal/>
    </border>
    <border>
      <left style="medium">
        <color rgb="FF2A83C6"/>
      </left>
      <right/>
      <top style="medium">
        <color rgb="FF2A83C6"/>
      </top>
      <bottom/>
      <diagonal/>
    </border>
    <border>
      <left style="medium">
        <color rgb="FF2A83C6"/>
      </left>
      <right style="medium">
        <color rgb="FF2A83C6"/>
      </right>
      <top style="medium">
        <color rgb="FF2A83C6"/>
      </top>
      <bottom/>
      <diagonal/>
    </border>
    <border>
      <left style="medium">
        <color rgb="FF2A83C6"/>
      </left>
      <right style="medium">
        <color rgb="FF2A83C6"/>
      </right>
      <top style="medium">
        <color theme="0"/>
      </top>
      <bottom style="medium">
        <color theme="0"/>
      </bottom>
      <diagonal/>
    </border>
    <border>
      <left style="medium">
        <color rgb="FF2A83C6"/>
      </left>
      <right style="medium">
        <color rgb="FF2A83C6"/>
      </right>
      <top/>
      <bottom/>
      <diagonal/>
    </border>
    <border>
      <left style="medium">
        <color rgb="FF2A83C6"/>
      </left>
      <right style="medium">
        <color rgb="FF50A2DF"/>
      </right>
      <top/>
      <bottom style="medium">
        <color rgb="FF50A2DF"/>
      </bottom>
      <diagonal/>
    </border>
    <border>
      <left style="medium">
        <color rgb="FF2A83C6"/>
      </left>
      <right/>
      <top style="medium">
        <color rgb="FF2A83C6"/>
      </top>
      <bottom style="medium">
        <color rgb="FF50A2DF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rgb="FF2A83C6"/>
      </top>
      <bottom style="medium">
        <color theme="4"/>
      </bottom>
      <diagonal/>
    </border>
    <border>
      <left/>
      <right style="medium">
        <color rgb="FF50A2DF"/>
      </right>
      <top style="medium">
        <color rgb="FF2A83C6"/>
      </top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rgb="FF2A83C6"/>
      </left>
      <right style="medium">
        <color rgb="FF50A2DF"/>
      </right>
      <top/>
      <bottom/>
      <diagonal/>
    </border>
    <border>
      <left style="medium">
        <color rgb="FF2A83C6"/>
      </left>
      <right style="medium">
        <color rgb="FF2A83C6"/>
      </right>
      <top style="medium">
        <color theme="4"/>
      </top>
      <bottom/>
      <diagonal/>
    </border>
    <border>
      <left style="medium">
        <color rgb="FF2A83C6"/>
      </left>
      <right style="medium">
        <color rgb="FF2A83C6"/>
      </right>
      <top style="medium">
        <color theme="0"/>
      </top>
      <bottom/>
      <diagonal/>
    </border>
    <border>
      <left style="medium">
        <color rgb="FF2A83C6"/>
      </left>
      <right style="medium">
        <color rgb="FF2A83C6"/>
      </right>
      <top/>
      <bottom style="medium">
        <color rgb="FF2A83C6"/>
      </bottom>
      <diagonal/>
    </border>
    <border>
      <left/>
      <right/>
      <top style="medium">
        <color rgb="FF2A83C6"/>
      </top>
      <bottom/>
      <diagonal/>
    </border>
    <border>
      <left/>
      <right style="medium">
        <color rgb="FF2A83C6"/>
      </right>
      <top style="medium">
        <color rgb="FF2A83C6"/>
      </top>
      <bottom/>
      <diagonal/>
    </border>
    <border>
      <left style="medium">
        <color rgb="FF2A83C6"/>
      </left>
      <right/>
      <top/>
      <bottom style="medium">
        <color rgb="FF2A83C6"/>
      </bottom>
      <diagonal/>
    </border>
    <border>
      <left/>
      <right/>
      <top/>
      <bottom style="medium">
        <color rgb="FF2A83C6"/>
      </bottom>
      <diagonal/>
    </border>
    <border>
      <left/>
      <right style="medium">
        <color rgb="FF2A83C6"/>
      </right>
      <top/>
      <bottom style="medium">
        <color rgb="FF2A83C6"/>
      </bottom>
      <diagonal/>
    </border>
    <border>
      <left style="medium">
        <color theme="4"/>
      </left>
      <right style="medium">
        <color rgb="FF2A83C6"/>
      </right>
      <top style="medium">
        <color theme="4"/>
      </top>
      <bottom/>
      <diagonal/>
    </border>
    <border>
      <left style="medium">
        <color rgb="FF2A83C6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rgb="FF2A83C6"/>
      </right>
      <top/>
      <bottom/>
      <diagonal/>
    </border>
    <border>
      <left style="medium">
        <color rgb="FF2A83C6"/>
      </left>
      <right style="medium">
        <color theme="4"/>
      </right>
      <top/>
      <bottom/>
      <diagonal/>
    </border>
    <border>
      <left style="medium">
        <color theme="4"/>
      </left>
      <right style="medium">
        <color rgb="FF2A83C6"/>
      </right>
      <top/>
      <bottom style="medium">
        <color theme="4"/>
      </bottom>
      <diagonal/>
    </border>
    <border>
      <left style="medium">
        <color rgb="FF2A83C6"/>
      </left>
      <right style="medium">
        <color theme="4"/>
      </right>
      <top/>
      <bottom style="medium">
        <color theme="4"/>
      </bottom>
      <diagonal/>
    </border>
    <border>
      <left style="medium">
        <color rgb="FF2A83C6"/>
      </left>
      <right style="medium">
        <color rgb="FF2A83C6"/>
      </right>
      <top/>
      <bottom style="medium">
        <color theme="4"/>
      </bottom>
      <diagonal/>
    </border>
    <border>
      <left style="medium">
        <color rgb="FF2A83C6"/>
      </left>
      <right style="medium">
        <color rgb="FF2A83C6"/>
      </right>
      <top style="medium">
        <color rgb="FF2A83C6"/>
      </top>
      <bottom style="medium">
        <color theme="0"/>
      </bottom>
      <diagonal/>
    </border>
    <border>
      <left style="medium">
        <color rgb="FF2A83C6"/>
      </left>
      <right style="medium">
        <color rgb="FF2A83C6"/>
      </right>
      <top/>
      <bottom style="medium">
        <color theme="0"/>
      </bottom>
      <diagonal/>
    </border>
    <border>
      <left style="medium">
        <color rgb="FF2A83C6"/>
      </left>
      <right style="medium">
        <color rgb="FF2A83C6"/>
      </right>
      <top style="medium">
        <color theme="0"/>
      </top>
      <bottom style="medium">
        <color rgb="FF2A83C6"/>
      </bottom>
      <diagonal/>
    </border>
    <border>
      <left style="medium">
        <color rgb="FF2A83C6"/>
      </left>
      <right style="medium">
        <color rgb="FF50A2DF"/>
      </right>
      <top/>
      <bottom style="medium">
        <color rgb="FF2A83C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0" fontId="20" fillId="6" borderId="0" applyNumberFormat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3"/>
    </xf>
    <xf numFmtId="0" fontId="5" fillId="2" borderId="12" xfId="0" applyFont="1" applyFill="1" applyBorder="1" applyAlignment="1">
      <alignment horizontal="left" vertical="center" wrapText="1" indent="3"/>
    </xf>
    <xf numFmtId="0" fontId="5" fillId="2" borderId="6" xfId="0" applyFont="1" applyFill="1" applyBorder="1" applyAlignment="1">
      <alignment horizontal="left" vertical="center" wrapText="1" indent="3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0" fillId="0" borderId="19" xfId="0" applyBorder="1"/>
    <xf numFmtId="0" fontId="5" fillId="0" borderId="20" xfId="0" applyFont="1" applyFill="1" applyBorder="1" applyAlignment="1">
      <alignment horizontal="left" vertical="center" wrapText="1" indent="3"/>
    </xf>
    <xf numFmtId="0" fontId="4" fillId="2" borderId="16" xfId="0" applyFont="1" applyFill="1" applyBorder="1" applyAlignment="1">
      <alignment horizontal="center" vertical="center" wrapText="1"/>
    </xf>
    <xf numFmtId="0" fontId="0" fillId="0" borderId="21" xfId="0" applyBorder="1"/>
    <xf numFmtId="0" fontId="4" fillId="2" borderId="22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3"/>
    </xf>
    <xf numFmtId="0" fontId="5" fillId="0" borderId="10" xfId="0" applyFont="1" applyFill="1" applyBorder="1" applyAlignment="1">
      <alignment horizontal="left" vertical="center" wrapText="1" indent="3"/>
    </xf>
    <xf numFmtId="0" fontId="5" fillId="0" borderId="22" xfId="0" applyFont="1" applyFill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5" fillId="0" borderId="12" xfId="0" applyFont="1" applyFill="1" applyBorder="1" applyAlignment="1">
      <alignment horizontal="left" vertical="center" wrapText="1" indent="3"/>
    </xf>
    <xf numFmtId="0" fontId="4" fillId="2" borderId="6" xfId="0" applyFont="1" applyFill="1" applyBorder="1" applyAlignment="1">
      <alignment horizontal="right" vertical="center" wrapText="1" indent="1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 indent="1"/>
    </xf>
    <xf numFmtId="0" fontId="12" fillId="0" borderId="6" xfId="0" applyFont="1" applyFill="1" applyBorder="1" applyAlignment="1">
      <alignment horizontal="left" vertical="center" wrapText="1" indent="1"/>
    </xf>
    <xf numFmtId="0" fontId="13" fillId="0" borderId="6" xfId="0" applyFont="1" applyFill="1" applyBorder="1" applyAlignment="1">
      <alignment horizontal="left" vertical="center" wrapText="1" indent="1"/>
    </xf>
    <xf numFmtId="0" fontId="12" fillId="2" borderId="7" xfId="0" applyFont="1" applyFill="1" applyBorder="1" applyAlignment="1">
      <alignment horizontal="left" vertical="center" wrapText="1" inden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 indent="3"/>
    </xf>
    <xf numFmtId="0" fontId="12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4" fillId="2" borderId="12" xfId="0" applyFont="1" applyFill="1" applyBorder="1" applyAlignment="1">
      <alignment horizontal="left" vertical="center" wrapText="1" indent="3"/>
    </xf>
    <xf numFmtId="0" fontId="14" fillId="2" borderId="6" xfId="0" applyFont="1" applyFill="1" applyBorder="1" applyAlignment="1">
      <alignment horizontal="left" vertical="center" wrapText="1" indent="3"/>
    </xf>
    <xf numFmtId="0" fontId="12" fillId="2" borderId="13" xfId="0" applyFont="1" applyFill="1" applyBorder="1" applyAlignment="1">
      <alignment horizontal="left" vertical="center" wrapText="1" indent="1"/>
    </xf>
    <xf numFmtId="0" fontId="12" fillId="2" borderId="38" xfId="0" applyFont="1" applyFill="1" applyBorder="1" applyAlignment="1">
      <alignment horizontal="left" vertical="center" wrapText="1" indent="1"/>
    </xf>
    <xf numFmtId="0" fontId="14" fillId="2" borderId="22" xfId="0" applyFont="1" applyFill="1" applyBorder="1" applyAlignment="1">
      <alignment horizontal="left" vertical="center" wrapText="1" indent="3"/>
    </xf>
    <xf numFmtId="0" fontId="14" fillId="2" borderId="5" xfId="0" applyFont="1" applyFill="1" applyBorder="1" applyAlignment="1">
      <alignment horizontal="left" vertical="center" wrapText="1" indent="3"/>
    </xf>
    <xf numFmtId="0" fontId="14" fillId="2" borderId="39" xfId="0" applyFont="1" applyFill="1" applyBorder="1" applyAlignment="1">
      <alignment horizontal="left" vertical="center" wrapText="1" indent="3"/>
    </xf>
    <xf numFmtId="0" fontId="14" fillId="2" borderId="40" xfId="0" applyFont="1" applyFill="1" applyBorder="1" applyAlignment="1">
      <alignment horizontal="left" vertical="center" wrapText="1" indent="3"/>
    </xf>
    <xf numFmtId="0" fontId="14" fillId="2" borderId="24" xfId="0" applyFont="1" applyFill="1" applyBorder="1" applyAlignment="1">
      <alignment horizontal="left" vertical="center" wrapText="1" indent="3"/>
    </xf>
    <xf numFmtId="0" fontId="12" fillId="2" borderId="6" xfId="0" applyFont="1" applyFill="1" applyBorder="1" applyAlignment="1">
      <alignment horizontal="right" vertical="center" wrapText="1" indent="1"/>
    </xf>
    <xf numFmtId="0" fontId="0" fillId="5" borderId="0" xfId="0" applyFill="1"/>
    <xf numFmtId="0" fontId="17" fillId="4" borderId="0" xfId="0" applyFont="1" applyFill="1" applyAlignment="1">
      <alignment horizontal="center" vertical="center"/>
    </xf>
    <xf numFmtId="0" fontId="17" fillId="4" borderId="0" xfId="0" applyFont="1" applyFill="1"/>
    <xf numFmtId="0" fontId="17" fillId="0" borderId="0" xfId="0" applyFont="1"/>
    <xf numFmtId="0" fontId="4" fillId="2" borderId="16" xfId="0" applyFont="1" applyFill="1" applyBorder="1" applyAlignment="1">
      <alignment horizontal="center" vertical="center" wrapText="1"/>
    </xf>
    <xf numFmtId="0" fontId="23" fillId="7" borderId="45" xfId="0" applyFont="1" applyFill="1" applyBorder="1" applyAlignment="1">
      <alignment horizontal="left" vertical="center" wrapText="1"/>
    </xf>
    <xf numFmtId="0" fontId="23" fillId="7" borderId="45" xfId="0" applyFont="1" applyFill="1" applyBorder="1" applyAlignment="1">
      <alignment horizontal="left" vertical="top" wrapText="1" indent="2"/>
    </xf>
    <xf numFmtId="0" fontId="23" fillId="7" borderId="45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0" fillId="7" borderId="43" xfId="0" applyFill="1" applyBorder="1" applyAlignment="1">
      <alignment horizontal="left" wrapText="1"/>
    </xf>
    <xf numFmtId="0" fontId="29" fillId="7" borderId="43" xfId="0" applyFont="1" applyFill="1" applyBorder="1" applyAlignment="1">
      <alignment horizontal="left" vertical="top" wrapText="1"/>
    </xf>
    <xf numFmtId="0" fontId="29" fillId="7" borderId="43" xfId="0" applyFont="1" applyFill="1" applyBorder="1" applyAlignment="1">
      <alignment horizontal="right" vertical="top" wrapText="1"/>
    </xf>
    <xf numFmtId="0" fontId="28" fillId="7" borderId="43" xfId="0" applyFont="1" applyFill="1" applyBorder="1" applyAlignment="1">
      <alignment horizontal="left" vertical="top" wrapText="1" indent="1"/>
    </xf>
    <xf numFmtId="0" fontId="0" fillId="7" borderId="43" xfId="0" applyFill="1" applyBorder="1" applyAlignment="1">
      <alignment horizontal="left" vertical="top" wrapText="1" indent="1"/>
    </xf>
    <xf numFmtId="0" fontId="28" fillId="7" borderId="43" xfId="0" applyFont="1" applyFill="1" applyBorder="1" applyAlignment="1">
      <alignment horizontal="left" vertical="top" wrapText="1"/>
    </xf>
    <xf numFmtId="0" fontId="28" fillId="7" borderId="43" xfId="0" applyFont="1" applyFill="1" applyBorder="1" applyAlignment="1">
      <alignment horizontal="right" vertical="top" wrapText="1"/>
    </xf>
    <xf numFmtId="0" fontId="0" fillId="7" borderId="43" xfId="0" applyFill="1" applyBorder="1" applyAlignment="1">
      <alignment horizontal="left" vertical="top" wrapText="1"/>
    </xf>
    <xf numFmtId="0" fontId="21" fillId="7" borderId="44" xfId="0" applyFont="1" applyFill="1" applyBorder="1" applyAlignment="1">
      <alignment horizontal="left" vertical="top" wrapText="1"/>
    </xf>
    <xf numFmtId="0" fontId="21" fillId="7" borderId="43" xfId="0" applyFont="1" applyFill="1" applyBorder="1" applyAlignment="1">
      <alignment horizontal="left" vertical="top" wrapText="1"/>
    </xf>
    <xf numFmtId="0" fontId="21" fillId="7" borderId="46" xfId="0" applyFont="1" applyFill="1" applyBorder="1" applyAlignment="1">
      <alignment horizontal="left" vertical="top" wrapText="1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right" vertical="center"/>
    </xf>
    <xf numFmtId="0" fontId="31" fillId="8" borderId="0" xfId="0" applyFont="1" applyFill="1" applyAlignment="1">
      <alignment horizontal="right" vertical="center"/>
    </xf>
    <xf numFmtId="0" fontId="31" fillId="8" borderId="0" xfId="0" applyFont="1" applyFill="1" applyAlignment="1">
      <alignment horizontal="right"/>
    </xf>
    <xf numFmtId="0" fontId="32" fillId="2" borderId="1" xfId="0" applyFont="1" applyFill="1" applyBorder="1" applyAlignment="1">
      <alignment horizontal="left" vertical="center" wrapText="1" indent="1"/>
    </xf>
    <xf numFmtId="0" fontId="33" fillId="3" borderId="1" xfId="0" applyFont="1" applyFill="1" applyBorder="1" applyAlignment="1">
      <alignment horizontal="left" vertical="center" wrapText="1" indent="1"/>
    </xf>
    <xf numFmtId="0" fontId="34" fillId="0" borderId="6" xfId="0" applyFont="1" applyFill="1" applyBorder="1" applyAlignment="1">
      <alignment horizontal="left" vertical="center" wrapText="1" indent="1"/>
    </xf>
    <xf numFmtId="0" fontId="34" fillId="0" borderId="7" xfId="0" applyFont="1" applyFill="1" applyBorder="1" applyAlignment="1">
      <alignment horizontal="left" vertical="center" wrapText="1" indent="1"/>
    </xf>
    <xf numFmtId="0" fontId="34" fillId="2" borderId="7" xfId="0" applyFont="1" applyFill="1" applyBorder="1" applyAlignment="1">
      <alignment horizontal="left" vertical="center" wrapText="1" indent="1"/>
    </xf>
    <xf numFmtId="0" fontId="34" fillId="2" borderId="10" xfId="0" applyFont="1" applyFill="1" applyBorder="1" applyAlignment="1">
      <alignment horizontal="left" vertical="center" wrapText="1" indent="3"/>
    </xf>
    <xf numFmtId="0" fontId="34" fillId="2" borderId="12" xfId="0" applyFont="1" applyFill="1" applyBorder="1" applyAlignment="1">
      <alignment horizontal="left" vertical="center" wrapText="1" indent="3"/>
    </xf>
    <xf numFmtId="0" fontId="34" fillId="2" borderId="6" xfId="0" applyFont="1" applyFill="1" applyBorder="1" applyAlignment="1">
      <alignment horizontal="left" vertical="center" wrapText="1" indent="3"/>
    </xf>
    <xf numFmtId="0" fontId="35" fillId="3" borderId="1" xfId="0" applyFont="1" applyFill="1" applyBorder="1" applyAlignment="1">
      <alignment horizontal="left" vertical="center" wrapText="1" indent="1"/>
    </xf>
    <xf numFmtId="0" fontId="36" fillId="2" borderId="13" xfId="0" applyFont="1" applyFill="1" applyBorder="1" applyAlignment="1">
      <alignment horizontal="left" vertical="center" wrapText="1" indent="1"/>
    </xf>
    <xf numFmtId="0" fontId="36" fillId="2" borderId="6" xfId="0" applyFont="1" applyFill="1" applyBorder="1" applyAlignment="1">
      <alignment horizontal="left" vertical="center" wrapText="1" indent="1"/>
    </xf>
    <xf numFmtId="0" fontId="36" fillId="2" borderId="9" xfId="0" applyFont="1" applyFill="1" applyBorder="1" applyAlignment="1">
      <alignment horizontal="left" vertical="center" wrapText="1" indent="1"/>
    </xf>
    <xf numFmtId="0" fontId="34" fillId="0" borderId="20" xfId="0" applyFont="1" applyFill="1" applyBorder="1" applyAlignment="1">
      <alignment horizontal="left" vertical="center" wrapText="1" indent="3"/>
    </xf>
    <xf numFmtId="0" fontId="36" fillId="2" borderId="22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righ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0" fontId="0" fillId="9" borderId="0" xfId="0" applyFill="1"/>
    <xf numFmtId="0" fontId="25" fillId="0" borderId="6" xfId="0" applyFont="1" applyFill="1" applyBorder="1" applyAlignment="1">
      <alignment horizontal="left" vertical="center" wrapText="1" indent="1"/>
    </xf>
    <xf numFmtId="0" fontId="0" fillId="10" borderId="0" xfId="0" applyFill="1"/>
    <xf numFmtId="0" fontId="4" fillId="4" borderId="6" xfId="0" applyFont="1" applyFill="1" applyBorder="1" applyAlignment="1">
      <alignment horizontal="left" vertical="center" wrapText="1" indent="1"/>
    </xf>
    <xf numFmtId="0" fontId="0" fillId="11" borderId="0" xfId="0" applyFill="1" applyAlignment="1">
      <alignment vertical="center"/>
    </xf>
    <xf numFmtId="0" fontId="0" fillId="12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40" fillId="0" borderId="6" xfId="0" applyFont="1" applyFill="1" applyBorder="1" applyAlignment="1">
      <alignment horizontal="left" vertical="center" wrapText="1" indent="1"/>
    </xf>
    <xf numFmtId="0" fontId="0" fillId="13" borderId="0" xfId="0" applyFill="1" applyAlignment="1">
      <alignment vertical="center"/>
    </xf>
    <xf numFmtId="0" fontId="0" fillId="14" borderId="0" xfId="0" applyFill="1"/>
    <xf numFmtId="0" fontId="0" fillId="15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4" fillId="2" borderId="38" xfId="0" applyFont="1" applyFill="1" applyBorder="1" applyAlignment="1">
      <alignment horizontal="left" vertical="center" wrapText="1" indent="1"/>
    </xf>
    <xf numFmtId="0" fontId="5" fillId="2" borderId="22" xfId="0" applyFont="1" applyFill="1" applyBorder="1" applyAlignment="1">
      <alignment horizontal="left" vertical="center" wrapText="1" indent="3"/>
    </xf>
    <xf numFmtId="0" fontId="5" fillId="2" borderId="5" xfId="0" applyFont="1" applyFill="1" applyBorder="1" applyAlignment="1">
      <alignment horizontal="left" vertical="center" wrapText="1" indent="3"/>
    </xf>
    <xf numFmtId="0" fontId="5" fillId="2" borderId="24" xfId="0" applyFont="1" applyFill="1" applyBorder="1" applyAlignment="1">
      <alignment horizontal="left" vertical="center" wrapText="1" indent="3"/>
    </xf>
    <xf numFmtId="0" fontId="0" fillId="18" borderId="0" xfId="0" applyFill="1" applyAlignment="1">
      <alignment horizontal="left" vertical="center"/>
    </xf>
    <xf numFmtId="0" fontId="0" fillId="18" borderId="0" xfId="0" applyFill="1"/>
    <xf numFmtId="0" fontId="5" fillId="2" borderId="24" xfId="0" applyFont="1" applyFill="1" applyBorder="1" applyAlignment="1">
      <alignment horizontal="left" vertical="top" wrapText="1" indent="3"/>
    </xf>
    <xf numFmtId="0" fontId="0" fillId="18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 indent="1"/>
    </xf>
    <xf numFmtId="0" fontId="6" fillId="2" borderId="26" xfId="0" applyFont="1" applyFill="1" applyBorder="1" applyAlignment="1">
      <alignment horizontal="left" vertical="center" wrapText="1" indent="1"/>
    </xf>
    <xf numFmtId="0" fontId="6" fillId="2" borderId="27" xfId="0" applyFont="1" applyFill="1" applyBorder="1" applyAlignment="1">
      <alignment horizontal="left" vertical="center" wrapText="1" indent="1"/>
    </xf>
    <xf numFmtId="0" fontId="7" fillId="2" borderId="28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 vertical="center" wrapText="1" indent="1"/>
    </xf>
    <xf numFmtId="0" fontId="7" fillId="2" borderId="30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 indent="1"/>
    </xf>
    <xf numFmtId="0" fontId="18" fillId="2" borderId="26" xfId="0" applyFont="1" applyFill="1" applyBorder="1" applyAlignment="1">
      <alignment horizontal="left" vertical="center" wrapText="1" indent="1"/>
    </xf>
    <xf numFmtId="0" fontId="18" fillId="2" borderId="27" xfId="0" applyFont="1" applyFill="1" applyBorder="1" applyAlignment="1">
      <alignment horizontal="left" vertical="center" wrapText="1" indent="1"/>
    </xf>
    <xf numFmtId="0" fontId="19" fillId="2" borderId="28" xfId="0" applyFont="1" applyFill="1" applyBorder="1" applyAlignment="1">
      <alignment horizontal="left" vertical="center" wrapText="1" indent="1"/>
    </xf>
    <xf numFmtId="0" fontId="19" fillId="2" borderId="29" xfId="0" applyFont="1" applyFill="1" applyBorder="1" applyAlignment="1">
      <alignment horizontal="left" vertical="center" wrapText="1" indent="1"/>
    </xf>
    <xf numFmtId="0" fontId="19" fillId="2" borderId="30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 indent="1"/>
    </xf>
    <xf numFmtId="0" fontId="15" fillId="2" borderId="26" xfId="0" applyFont="1" applyFill="1" applyBorder="1" applyAlignment="1">
      <alignment horizontal="left" vertical="center" wrapText="1" indent="1"/>
    </xf>
    <xf numFmtId="0" fontId="15" fillId="2" borderId="27" xfId="0" applyFont="1" applyFill="1" applyBorder="1" applyAlignment="1">
      <alignment horizontal="left" vertical="center" wrapText="1" indent="1"/>
    </xf>
    <xf numFmtId="0" fontId="16" fillId="2" borderId="28" xfId="0" applyFont="1" applyFill="1" applyBorder="1" applyAlignment="1">
      <alignment horizontal="left" vertical="center" wrapText="1" indent="1"/>
    </xf>
    <xf numFmtId="0" fontId="16" fillId="2" borderId="29" xfId="0" applyFont="1" applyFill="1" applyBorder="1" applyAlignment="1">
      <alignment horizontal="left" vertical="center" wrapText="1" indent="1"/>
    </xf>
    <xf numFmtId="0" fontId="16" fillId="2" borderId="30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26" xfId="0" applyFont="1" applyFill="1" applyBorder="1" applyAlignment="1">
      <alignment horizontal="left" vertical="center" wrapText="1" indent="1"/>
    </xf>
    <xf numFmtId="0" fontId="4" fillId="2" borderId="27" xfId="0" applyFont="1" applyFill="1" applyBorder="1" applyAlignment="1">
      <alignment horizontal="left" vertical="center" wrapText="1" indent="1"/>
    </xf>
    <xf numFmtId="0" fontId="41" fillId="2" borderId="28" xfId="0" applyFont="1" applyFill="1" applyBorder="1" applyAlignment="1">
      <alignment horizontal="left" vertical="center" wrapText="1" indent="1"/>
    </xf>
    <xf numFmtId="0" fontId="41" fillId="2" borderId="29" xfId="0" applyFont="1" applyFill="1" applyBorder="1" applyAlignment="1">
      <alignment horizontal="left" vertical="center" wrapText="1" indent="1"/>
    </xf>
    <xf numFmtId="0" fontId="41" fillId="2" borderId="30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0" fillId="6" borderId="42" xfId="1" applyFont="1" applyBorder="1" applyAlignment="1">
      <alignment horizontal="center" vertical="center"/>
    </xf>
    <xf numFmtId="0" fontId="0" fillId="7" borderId="44" xfId="0" applyFill="1" applyBorder="1" applyAlignment="1">
      <alignment horizontal="left" vertical="top" wrapText="1" indent="1"/>
    </xf>
    <xf numFmtId="0" fontId="0" fillId="7" borderId="46" xfId="0" applyFill="1" applyBorder="1" applyAlignment="1">
      <alignment horizontal="left" vertical="top" wrapText="1" indent="1"/>
    </xf>
    <xf numFmtId="0" fontId="38" fillId="2" borderId="8" xfId="0" applyFont="1" applyFill="1" applyBorder="1" applyAlignment="1">
      <alignment horizontal="left" vertical="center" wrapText="1" indent="1"/>
    </xf>
    <xf numFmtId="0" fontId="38" fillId="2" borderId="26" xfId="0" applyFont="1" applyFill="1" applyBorder="1" applyAlignment="1">
      <alignment horizontal="left" vertical="center" wrapText="1" indent="1"/>
    </xf>
    <xf numFmtId="0" fontId="38" fillId="2" borderId="27" xfId="0" applyFont="1" applyFill="1" applyBorder="1" applyAlignment="1">
      <alignment horizontal="left" vertical="center" wrapText="1" indent="1"/>
    </xf>
    <xf numFmtId="0" fontId="39" fillId="2" borderId="28" xfId="0" applyFont="1" applyFill="1" applyBorder="1" applyAlignment="1">
      <alignment horizontal="left" vertical="center" wrapText="1" indent="1"/>
    </xf>
    <xf numFmtId="0" fontId="39" fillId="2" borderId="29" xfId="0" applyFont="1" applyFill="1" applyBorder="1" applyAlignment="1">
      <alignment horizontal="left" vertical="center" wrapText="1" indent="1"/>
    </xf>
    <xf numFmtId="0" fontId="39" fillId="2" borderId="30" xfId="0" applyFont="1" applyFill="1" applyBorder="1" applyAlignment="1">
      <alignment horizontal="left" vertical="center" wrapText="1" inden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144780</xdr:colOff>
      <xdr:row>1</xdr:row>
      <xdr:rowOff>45720</xdr:rowOff>
    </xdr:from>
    <xdr:to>
      <xdr:col>4</xdr:col>
      <xdr:colOff>1636395</xdr:colOff>
      <xdr:row>4</xdr:row>
      <xdr:rowOff>391795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8600"/>
          <a:ext cx="1491615" cy="97853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</xdr:colOff>
      <xdr:row>3</xdr:row>
      <xdr:rowOff>45720</xdr:rowOff>
    </xdr:from>
    <xdr:to>
      <xdr:col>3</xdr:col>
      <xdr:colOff>1621155</xdr:colOff>
      <xdr:row>4</xdr:row>
      <xdr:rowOff>696595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594360"/>
          <a:ext cx="1491615" cy="9785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1</xdr:row>
      <xdr:rowOff>76200</xdr:rowOff>
    </xdr:from>
    <xdr:to>
      <xdr:col>3</xdr:col>
      <xdr:colOff>1628775</xdr:colOff>
      <xdr:row>4</xdr:row>
      <xdr:rowOff>422275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59080"/>
          <a:ext cx="1491615" cy="9785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60"/>
  <sheetViews>
    <sheetView topLeftCell="A26" workbookViewId="0">
      <selection activeCell="F29" sqref="F29"/>
    </sheetView>
  </sheetViews>
  <sheetFormatPr defaultRowHeight="15" x14ac:dyDescent="0.25"/>
  <cols>
    <col min="2" max="2" width="0.140625" customWidth="1"/>
    <col min="3" max="4" width="9.140625" hidden="1" customWidth="1"/>
    <col min="5" max="5" width="31.7109375" customWidth="1"/>
  </cols>
  <sheetData>
    <row r="3" spans="5:14" x14ac:dyDescent="0.25">
      <c r="F3" s="1"/>
      <c r="G3" s="1"/>
      <c r="H3" s="1"/>
    </row>
    <row r="4" spans="5:14" ht="21" x14ac:dyDescent="0.35">
      <c r="E4" t="s">
        <v>0</v>
      </c>
      <c r="F4" s="1"/>
      <c r="G4" s="1"/>
      <c r="H4" s="32"/>
      <c r="I4" s="33"/>
      <c r="J4" s="33"/>
    </row>
    <row r="5" spans="5:14" ht="36.6" customHeight="1" thickBot="1" x14ac:dyDescent="0.3">
      <c r="F5" s="1"/>
      <c r="G5" s="1"/>
      <c r="H5" s="1"/>
    </row>
    <row r="6" spans="5:14" ht="70.5" customHeight="1" thickBot="1" x14ac:dyDescent="0.3">
      <c r="E6" s="2" t="s">
        <v>1</v>
      </c>
      <c r="F6" s="130" t="s">
        <v>2</v>
      </c>
      <c r="G6" s="131"/>
      <c r="H6" s="131"/>
      <c r="I6" s="131"/>
      <c r="J6" s="131"/>
      <c r="K6" s="131"/>
      <c r="L6" s="131"/>
      <c r="M6" s="131"/>
      <c r="N6" s="132"/>
    </row>
    <row r="7" spans="5:14" ht="15.75" hidden="1" thickBot="1" x14ac:dyDescent="0.3">
      <c r="E7" s="133"/>
      <c r="F7" s="134"/>
      <c r="G7" s="134"/>
      <c r="H7" s="134"/>
    </row>
    <row r="8" spans="5:14" ht="24.75" customHeight="1" thickBot="1" x14ac:dyDescent="0.3">
      <c r="E8" s="3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</row>
    <row r="9" spans="5:14" ht="32.25" customHeight="1" thickBot="1" x14ac:dyDescent="0.3">
      <c r="E9" s="5" t="s">
        <v>13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</row>
    <row r="10" spans="5:14" ht="33.75" customHeight="1" thickBot="1" x14ac:dyDescent="0.3">
      <c r="E10" s="5" t="s">
        <v>14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2</v>
      </c>
      <c r="M10" s="6">
        <v>2</v>
      </c>
      <c r="N10" s="6">
        <v>3</v>
      </c>
    </row>
    <row r="11" spans="5:14" ht="34.5" customHeight="1" thickBot="1" x14ac:dyDescent="0.3">
      <c r="E11" s="5" t="s">
        <v>15</v>
      </c>
      <c r="F11" s="6">
        <v>4</v>
      </c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6">
        <v>12</v>
      </c>
      <c r="N11" s="6">
        <v>16</v>
      </c>
    </row>
    <row r="12" spans="5:14" ht="33.75" customHeight="1" thickBot="1" x14ac:dyDescent="0.3">
      <c r="E12" s="5" t="s">
        <v>16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</row>
    <row r="13" spans="5:14" ht="34.5" customHeight="1" thickBot="1" x14ac:dyDescent="0.3">
      <c r="E13" s="5" t="s">
        <v>17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</row>
    <row r="14" spans="5:14" ht="40.5" customHeight="1" thickBot="1" x14ac:dyDescent="0.3">
      <c r="E14" s="5" t="s">
        <v>18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2</v>
      </c>
    </row>
    <row r="15" spans="5:14" ht="52.5" customHeight="1" thickBot="1" x14ac:dyDescent="0.3">
      <c r="E15" s="5" t="s">
        <v>19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</row>
    <row r="16" spans="5:14" ht="32.25" customHeight="1" thickBot="1" x14ac:dyDescent="0.3">
      <c r="E16" s="5" t="s">
        <v>20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</row>
    <row r="17" spans="5:14" ht="30" customHeight="1" thickBot="1" x14ac:dyDescent="0.3">
      <c r="E17" s="5" t="s">
        <v>21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</row>
    <row r="18" spans="5:14" ht="54" customHeight="1" thickBot="1" x14ac:dyDescent="0.3">
      <c r="E18" s="5" t="s">
        <v>22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2</v>
      </c>
    </row>
    <row r="19" spans="5:14" ht="20.25" customHeight="1" thickBot="1" x14ac:dyDescent="0.3">
      <c r="E19" s="5" t="s">
        <v>23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2</v>
      </c>
    </row>
    <row r="20" spans="5:14" ht="34.5" customHeight="1" thickBot="1" x14ac:dyDescent="0.3">
      <c r="E20" s="5" t="s">
        <v>24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</row>
    <row r="21" spans="5:14" ht="30" customHeight="1" thickBot="1" x14ac:dyDescent="0.3">
      <c r="E21" s="7"/>
      <c r="F21" s="6"/>
      <c r="G21" s="6"/>
      <c r="H21" s="8"/>
      <c r="I21" s="8"/>
      <c r="J21" s="8"/>
      <c r="K21" s="8"/>
      <c r="L21" s="8"/>
      <c r="M21" s="9"/>
      <c r="N21" s="8"/>
    </row>
    <row r="22" spans="5:14" ht="36.75" customHeight="1" thickBot="1" x14ac:dyDescent="0.3">
      <c r="E22" s="7" t="s">
        <v>25</v>
      </c>
      <c r="F22" s="6">
        <v>1</v>
      </c>
      <c r="G22" s="6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10">
        <v>1</v>
      </c>
      <c r="N22" s="8">
        <v>1</v>
      </c>
    </row>
    <row r="23" spans="5:14" ht="33.75" customHeight="1" thickBot="1" x14ac:dyDescent="0.3">
      <c r="E23" s="11" t="s">
        <v>26</v>
      </c>
      <c r="F23" s="135">
        <v>1</v>
      </c>
      <c r="G23" s="135">
        <v>1</v>
      </c>
      <c r="H23" s="135">
        <v>1</v>
      </c>
      <c r="I23" s="135">
        <v>1</v>
      </c>
      <c r="J23" s="135">
        <v>1</v>
      </c>
      <c r="K23" s="135">
        <v>1</v>
      </c>
      <c r="L23" s="135">
        <v>1</v>
      </c>
      <c r="M23" s="135">
        <v>1</v>
      </c>
      <c r="N23" s="135">
        <v>1</v>
      </c>
    </row>
    <row r="24" spans="5:14" ht="15.75" customHeight="1" thickBot="1" x14ac:dyDescent="0.3">
      <c r="E24" s="12" t="s">
        <v>27</v>
      </c>
      <c r="F24" s="136"/>
      <c r="G24" s="136"/>
      <c r="H24" s="136"/>
      <c r="I24" s="136"/>
      <c r="J24" s="136"/>
      <c r="K24" s="136"/>
      <c r="L24" s="136"/>
      <c r="M24" s="136"/>
      <c r="N24" s="136"/>
    </row>
    <row r="25" spans="5:14" ht="18" customHeight="1" thickBot="1" x14ac:dyDescent="0.3">
      <c r="E25" s="12" t="s">
        <v>28</v>
      </c>
      <c r="F25" s="136"/>
      <c r="G25" s="136"/>
      <c r="H25" s="136"/>
      <c r="I25" s="136"/>
      <c r="J25" s="136"/>
      <c r="K25" s="136"/>
      <c r="L25" s="136"/>
      <c r="M25" s="136"/>
      <c r="N25" s="136"/>
    </row>
    <row r="26" spans="5:14" ht="36" customHeight="1" thickBot="1" x14ac:dyDescent="0.3">
      <c r="E26" s="12" t="s">
        <v>29</v>
      </c>
      <c r="F26" s="136"/>
      <c r="G26" s="136"/>
      <c r="H26" s="136"/>
      <c r="I26" s="136"/>
      <c r="J26" s="136"/>
      <c r="K26" s="136"/>
      <c r="L26" s="136"/>
      <c r="M26" s="136"/>
      <c r="N26" s="136"/>
    </row>
    <row r="27" spans="5:14" ht="15.75" customHeight="1" thickBot="1" x14ac:dyDescent="0.3">
      <c r="E27" s="12" t="s">
        <v>30</v>
      </c>
      <c r="F27" s="136"/>
      <c r="G27" s="136"/>
      <c r="H27" s="136"/>
      <c r="I27" s="136"/>
      <c r="J27" s="136"/>
      <c r="K27" s="136"/>
      <c r="L27" s="136"/>
      <c r="M27" s="136"/>
      <c r="N27" s="136"/>
    </row>
    <row r="28" spans="5:14" ht="22.5" customHeight="1" thickBot="1" x14ac:dyDescent="0.3">
      <c r="E28" s="13" t="s">
        <v>31</v>
      </c>
      <c r="F28" s="136"/>
      <c r="G28" s="136"/>
      <c r="H28" s="136"/>
      <c r="I28" s="136"/>
      <c r="J28" s="136"/>
      <c r="K28" s="136"/>
      <c r="L28" s="136"/>
      <c r="M28" s="136"/>
      <c r="N28" s="136"/>
    </row>
    <row r="29" spans="5:14" ht="24.75" customHeight="1" thickBot="1" x14ac:dyDescent="0.3">
      <c r="E29" s="14" t="s">
        <v>32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</row>
    <row r="30" spans="5:14" ht="22.5" customHeight="1" thickBot="1" x14ac:dyDescent="0.3">
      <c r="E30" s="14" t="s">
        <v>33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</row>
    <row r="31" spans="5:14" ht="34.5" customHeight="1" thickBot="1" x14ac:dyDescent="0.3">
      <c r="E31" s="14" t="s">
        <v>34</v>
      </c>
      <c r="F31" s="6">
        <v>1</v>
      </c>
      <c r="G31" s="6">
        <v>1</v>
      </c>
      <c r="H31" s="6">
        <v>1</v>
      </c>
      <c r="I31" s="6">
        <v>1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</row>
    <row r="32" spans="5:14" ht="26.25" customHeight="1" thickBot="1" x14ac:dyDescent="0.3">
      <c r="E32" s="3" t="s">
        <v>35</v>
      </c>
      <c r="F32" s="4" t="s">
        <v>4</v>
      </c>
      <c r="G32" s="4" t="s">
        <v>5</v>
      </c>
      <c r="H32" s="4" t="s">
        <v>6</v>
      </c>
      <c r="I32" s="4" t="s">
        <v>7</v>
      </c>
      <c r="J32" s="4" t="s">
        <v>8</v>
      </c>
      <c r="K32" s="4" t="s">
        <v>9</v>
      </c>
      <c r="L32" s="4" t="s">
        <v>10</v>
      </c>
      <c r="M32" s="4" t="s">
        <v>11</v>
      </c>
      <c r="N32" s="4" t="s">
        <v>12</v>
      </c>
    </row>
    <row r="33" spans="4:15" ht="30" customHeight="1" thickBot="1" x14ac:dyDescent="0.3">
      <c r="E33" s="15" t="s">
        <v>36</v>
      </c>
      <c r="F33" s="145" t="s">
        <v>37</v>
      </c>
      <c r="G33" s="146"/>
      <c r="H33" s="146"/>
      <c r="I33" s="146"/>
      <c r="J33" s="146"/>
      <c r="K33" s="146"/>
      <c r="L33" s="146"/>
      <c r="M33" s="146"/>
      <c r="N33" s="147"/>
    </row>
    <row r="34" spans="4:15" ht="49.5" customHeight="1" thickBot="1" x14ac:dyDescent="0.3">
      <c r="E34" s="16" t="s">
        <v>38</v>
      </c>
      <c r="F34" s="6">
        <v>6</v>
      </c>
      <c r="G34" s="6">
        <v>7</v>
      </c>
      <c r="H34" s="6">
        <v>8</v>
      </c>
      <c r="I34" s="6">
        <v>9</v>
      </c>
      <c r="J34" s="6">
        <v>10</v>
      </c>
      <c r="K34" s="6">
        <v>11</v>
      </c>
      <c r="L34" s="6">
        <v>12</v>
      </c>
      <c r="M34" s="6">
        <v>14</v>
      </c>
      <c r="N34" s="6">
        <v>18</v>
      </c>
    </row>
    <row r="35" spans="4:15" ht="50.25" customHeight="1" thickBot="1" x14ac:dyDescent="0.3">
      <c r="E35" s="16" t="s">
        <v>39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14</v>
      </c>
      <c r="N35" s="6">
        <v>18</v>
      </c>
    </row>
    <row r="36" spans="4:15" ht="47.25" customHeight="1" thickBot="1" x14ac:dyDescent="0.3">
      <c r="E36" s="16" t="s">
        <v>40</v>
      </c>
      <c r="F36" s="6">
        <v>6</v>
      </c>
      <c r="G36" s="6">
        <v>7</v>
      </c>
      <c r="H36" s="6">
        <v>8</v>
      </c>
      <c r="I36" s="6">
        <v>9</v>
      </c>
      <c r="J36" s="6">
        <v>10</v>
      </c>
      <c r="K36" s="6">
        <v>11</v>
      </c>
      <c r="L36" s="6">
        <v>12</v>
      </c>
      <c r="M36" s="6">
        <v>14</v>
      </c>
      <c r="N36" s="6">
        <v>18</v>
      </c>
    </row>
    <row r="37" spans="4:15" ht="36.75" customHeight="1" thickBot="1" x14ac:dyDescent="0.3">
      <c r="E37" s="16" t="s">
        <v>41</v>
      </c>
      <c r="F37" s="148" t="s">
        <v>42</v>
      </c>
      <c r="G37" s="149"/>
      <c r="H37" s="149"/>
      <c r="I37" s="149"/>
      <c r="J37" s="149"/>
      <c r="K37" s="149"/>
      <c r="L37" s="149"/>
      <c r="M37" s="149"/>
      <c r="N37" s="149"/>
    </row>
    <row r="38" spans="4:15" ht="43.5" customHeight="1" thickBot="1" x14ac:dyDescent="0.3">
      <c r="E38" s="16" t="s">
        <v>43</v>
      </c>
      <c r="F38" s="6">
        <v>6</v>
      </c>
      <c r="G38" s="6">
        <v>7</v>
      </c>
      <c r="H38" s="6">
        <v>8</v>
      </c>
      <c r="I38" s="6">
        <v>9</v>
      </c>
      <c r="J38" s="6">
        <v>10</v>
      </c>
      <c r="K38" s="6">
        <v>11</v>
      </c>
      <c r="L38" s="6">
        <v>12</v>
      </c>
      <c r="M38" s="6">
        <v>14</v>
      </c>
      <c r="N38" s="6">
        <v>18</v>
      </c>
    </row>
    <row r="39" spans="4:15" ht="21.75" customHeight="1" thickBot="1" x14ac:dyDescent="0.3">
      <c r="E39" s="3" t="s">
        <v>44</v>
      </c>
      <c r="F39" s="4" t="s">
        <v>4</v>
      </c>
      <c r="G39" s="4" t="s">
        <v>5</v>
      </c>
      <c r="H39" s="4" t="s">
        <v>6</v>
      </c>
      <c r="I39" s="4" t="s">
        <v>7</v>
      </c>
      <c r="J39" s="4" t="s">
        <v>8</v>
      </c>
      <c r="K39" s="4" t="s">
        <v>9</v>
      </c>
      <c r="L39" s="4" t="s">
        <v>10</v>
      </c>
      <c r="M39" s="4" t="s">
        <v>11</v>
      </c>
      <c r="N39" s="4" t="s">
        <v>12</v>
      </c>
    </row>
    <row r="40" spans="4:15" ht="33.75" customHeight="1" thickBot="1" x14ac:dyDescent="0.3">
      <c r="E40" s="17" t="s">
        <v>45</v>
      </c>
      <c r="F40" s="18"/>
      <c r="G40" s="19"/>
      <c r="H40" s="19"/>
      <c r="I40" s="19"/>
      <c r="J40" s="19"/>
      <c r="K40" s="19"/>
      <c r="L40" s="19"/>
      <c r="M40" s="19"/>
      <c r="N40" s="20"/>
    </row>
    <row r="41" spans="4:15" ht="30" customHeight="1" thickBot="1" x14ac:dyDescent="0.3">
      <c r="D41" s="21"/>
      <c r="E41" s="22" t="s">
        <v>46</v>
      </c>
      <c r="F41" s="23">
        <v>5</v>
      </c>
      <c r="G41" s="23">
        <v>6</v>
      </c>
      <c r="H41" s="23">
        <v>7</v>
      </c>
      <c r="I41" s="23">
        <v>7</v>
      </c>
      <c r="J41" s="23">
        <v>8</v>
      </c>
      <c r="K41" s="23">
        <v>9</v>
      </c>
      <c r="L41" s="23">
        <v>10</v>
      </c>
      <c r="M41" s="23">
        <v>12</v>
      </c>
      <c r="N41" s="23">
        <v>15</v>
      </c>
      <c r="O41" s="24"/>
    </row>
    <row r="42" spans="4:15" ht="34.5" customHeight="1" thickBot="1" x14ac:dyDescent="0.3">
      <c r="D42" s="21"/>
      <c r="E42" s="22" t="s">
        <v>47</v>
      </c>
      <c r="F42" s="23">
        <v>1</v>
      </c>
      <c r="G42" s="23">
        <v>1</v>
      </c>
      <c r="H42" s="23">
        <v>1</v>
      </c>
      <c r="I42" s="23">
        <v>2</v>
      </c>
      <c r="J42" s="23">
        <v>2</v>
      </c>
      <c r="K42" s="23">
        <v>2</v>
      </c>
      <c r="L42" s="23">
        <v>2</v>
      </c>
      <c r="M42" s="23">
        <v>2</v>
      </c>
      <c r="N42" s="23">
        <v>3</v>
      </c>
      <c r="O42" s="24"/>
    </row>
    <row r="43" spans="4:15" ht="27" customHeight="1" thickBot="1" x14ac:dyDescent="0.3">
      <c r="E43" s="25" t="s">
        <v>48</v>
      </c>
      <c r="F43" s="136">
        <v>18</v>
      </c>
      <c r="G43" s="136">
        <v>21</v>
      </c>
      <c r="H43" s="136">
        <v>24</v>
      </c>
      <c r="I43" s="136">
        <v>27</v>
      </c>
      <c r="J43" s="136">
        <v>30</v>
      </c>
      <c r="K43" s="136">
        <v>33</v>
      </c>
      <c r="L43" s="136">
        <v>36</v>
      </c>
      <c r="M43" s="136">
        <v>42</v>
      </c>
      <c r="N43" s="138">
        <v>54</v>
      </c>
    </row>
    <row r="44" spans="4:15" ht="40.5" customHeight="1" thickBot="1" x14ac:dyDescent="0.3">
      <c r="E44" s="26" t="s">
        <v>49</v>
      </c>
      <c r="F44" s="136"/>
      <c r="G44" s="136"/>
      <c r="H44" s="136"/>
      <c r="I44" s="136"/>
      <c r="J44" s="136"/>
      <c r="K44" s="136"/>
      <c r="L44" s="136"/>
      <c r="M44" s="136"/>
      <c r="N44" s="136"/>
    </row>
    <row r="45" spans="4:15" ht="33.75" customHeight="1" thickBot="1" x14ac:dyDescent="0.3">
      <c r="E45" s="27" t="s">
        <v>50</v>
      </c>
      <c r="F45" s="136"/>
      <c r="G45" s="136"/>
      <c r="H45" s="136"/>
      <c r="I45" s="136"/>
      <c r="J45" s="136"/>
      <c r="K45" s="136"/>
      <c r="L45" s="136"/>
      <c r="M45" s="136"/>
      <c r="N45" s="136"/>
    </row>
    <row r="46" spans="4:15" ht="11.25" customHeight="1" thickBot="1" x14ac:dyDescent="0.3">
      <c r="E46" s="27" t="s">
        <v>51</v>
      </c>
      <c r="F46" s="136"/>
      <c r="G46" s="136"/>
      <c r="H46" s="136"/>
      <c r="I46" s="136"/>
      <c r="J46" s="136"/>
      <c r="K46" s="136"/>
      <c r="L46" s="136"/>
      <c r="M46" s="136"/>
      <c r="N46" s="136"/>
    </row>
    <row r="47" spans="4:15" ht="17.25" customHeight="1" thickBot="1" x14ac:dyDescent="0.3">
      <c r="E47" s="28" t="s">
        <v>52</v>
      </c>
      <c r="F47" s="136"/>
      <c r="G47" s="136"/>
      <c r="H47" s="136"/>
      <c r="I47" s="136"/>
      <c r="J47" s="136"/>
      <c r="K47" s="136"/>
      <c r="L47" s="136"/>
      <c r="M47" s="136"/>
      <c r="N47" s="136"/>
    </row>
    <row r="48" spans="4:15" ht="12.75" customHeight="1" thickBot="1" x14ac:dyDescent="0.3">
      <c r="E48" s="27" t="s">
        <v>53</v>
      </c>
      <c r="F48" s="136"/>
      <c r="G48" s="136"/>
      <c r="H48" s="136"/>
      <c r="I48" s="136"/>
      <c r="J48" s="136"/>
      <c r="K48" s="136"/>
      <c r="L48" s="136"/>
      <c r="M48" s="136"/>
      <c r="N48" s="136"/>
    </row>
    <row r="49" spans="5:14" ht="19.5" customHeight="1" thickBot="1" x14ac:dyDescent="0.3">
      <c r="E49" s="28" t="s">
        <v>54</v>
      </c>
      <c r="F49" s="136"/>
      <c r="G49" s="136"/>
      <c r="H49" s="136"/>
      <c r="I49" s="136"/>
      <c r="J49" s="136"/>
      <c r="K49" s="136"/>
      <c r="L49" s="136"/>
      <c r="M49" s="136"/>
      <c r="N49" s="136"/>
    </row>
    <row r="50" spans="5:14" ht="12" customHeight="1" thickBot="1" x14ac:dyDescent="0.3">
      <c r="E50" s="27" t="s">
        <v>55</v>
      </c>
      <c r="F50" s="136"/>
      <c r="G50" s="136"/>
      <c r="H50" s="136"/>
      <c r="I50" s="136"/>
      <c r="J50" s="136"/>
      <c r="K50" s="136"/>
      <c r="L50" s="136"/>
      <c r="M50" s="136"/>
      <c r="N50" s="136"/>
    </row>
    <row r="51" spans="5:14" ht="18.75" customHeight="1" x14ac:dyDescent="0.25">
      <c r="E51" s="29" t="s">
        <v>56</v>
      </c>
      <c r="F51" s="136"/>
      <c r="G51" s="136"/>
      <c r="H51" s="136"/>
      <c r="I51" s="136"/>
      <c r="J51" s="136"/>
      <c r="K51" s="136"/>
      <c r="L51" s="136"/>
      <c r="M51" s="136"/>
      <c r="N51" s="136"/>
    </row>
    <row r="52" spans="5:14" ht="17.25" customHeight="1" thickBot="1" x14ac:dyDescent="0.3">
      <c r="E52" s="30" t="s">
        <v>57</v>
      </c>
      <c r="F52" s="137"/>
      <c r="G52" s="137"/>
      <c r="H52" s="137"/>
      <c r="I52" s="137"/>
      <c r="J52" s="137"/>
      <c r="K52" s="137"/>
      <c r="L52" s="137"/>
      <c r="M52" s="137"/>
      <c r="N52" s="137"/>
    </row>
    <row r="53" spans="5:14" ht="30.75" customHeight="1" thickBot="1" x14ac:dyDescent="0.3">
      <c r="E53" s="31" t="s">
        <v>58</v>
      </c>
      <c r="F53" s="6">
        <f t="shared" ref="F53:N53" si="0">SUM(F43,F40,F38,F36,F35,F34,F31,F30,F29,F23,F22,F21,F20,F19,F18,F15,F14,F13,F12,F11,F10,F9)</f>
        <v>60</v>
      </c>
      <c r="G53" s="6">
        <f t="shared" si="0"/>
        <v>68</v>
      </c>
      <c r="H53" s="6">
        <f t="shared" si="0"/>
        <v>76</v>
      </c>
      <c r="I53" s="6">
        <f t="shared" si="0"/>
        <v>84</v>
      </c>
      <c r="J53" s="6">
        <f t="shared" si="0"/>
        <v>92</v>
      </c>
      <c r="K53" s="6">
        <f t="shared" si="0"/>
        <v>100</v>
      </c>
      <c r="L53" s="6">
        <f t="shared" si="0"/>
        <v>109</v>
      </c>
      <c r="M53" s="6">
        <f t="shared" si="0"/>
        <v>125</v>
      </c>
      <c r="N53" s="6">
        <f t="shared" si="0"/>
        <v>161</v>
      </c>
    </row>
    <row r="54" spans="5:14" x14ac:dyDescent="0.25">
      <c r="E54" s="139" t="s">
        <v>59</v>
      </c>
      <c r="F54" s="140"/>
      <c r="G54" s="140"/>
      <c r="H54" s="141"/>
    </row>
    <row r="55" spans="5:14" ht="46.5" customHeight="1" thickBot="1" x14ac:dyDescent="0.3">
      <c r="E55" s="142" t="s">
        <v>60</v>
      </c>
      <c r="F55" s="143"/>
      <c r="G55" s="143"/>
      <c r="H55" s="144"/>
    </row>
    <row r="56" spans="5:14" x14ac:dyDescent="0.25">
      <c r="F56" s="1"/>
      <c r="G56" s="1"/>
      <c r="H56" s="1"/>
    </row>
    <row r="57" spans="5:14" x14ac:dyDescent="0.25">
      <c r="F57" s="1"/>
      <c r="G57" s="1"/>
      <c r="H57" s="1"/>
    </row>
    <row r="58" spans="5:14" x14ac:dyDescent="0.25">
      <c r="F58" s="1"/>
      <c r="G58" s="1"/>
      <c r="H58" s="1"/>
    </row>
    <row r="59" spans="5:14" x14ac:dyDescent="0.25">
      <c r="F59" s="1"/>
      <c r="G59" s="1"/>
      <c r="H59" s="1"/>
    </row>
    <row r="60" spans="5:14" x14ac:dyDescent="0.25">
      <c r="F60" s="1"/>
      <c r="G60" s="1"/>
      <c r="H60" s="1"/>
    </row>
  </sheetData>
  <mergeCells count="24">
    <mergeCell ref="M43:M52"/>
    <mergeCell ref="N43:N52"/>
    <mergeCell ref="E54:H54"/>
    <mergeCell ref="E55:H55"/>
    <mergeCell ref="N23:N28"/>
    <mergeCell ref="F33:N33"/>
    <mergeCell ref="F37:N37"/>
    <mergeCell ref="F43:F52"/>
    <mergeCell ref="G43:G52"/>
    <mergeCell ref="H43:H52"/>
    <mergeCell ref="I43:I52"/>
    <mergeCell ref="J43:J52"/>
    <mergeCell ref="K43:K52"/>
    <mergeCell ref="L43:L52"/>
    <mergeCell ref="F6:N6"/>
    <mergeCell ref="E7:H7"/>
    <mergeCell ref="F23:F28"/>
    <mergeCell ref="G23:G28"/>
    <mergeCell ref="H23:H28"/>
    <mergeCell ref="I23:I28"/>
    <mergeCell ref="J23:J28"/>
    <mergeCell ref="K23:K28"/>
    <mergeCell ref="L23:L28"/>
    <mergeCell ref="M23:M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2"/>
  <sheetViews>
    <sheetView topLeftCell="A44" workbookViewId="0">
      <selection activeCell="E50" sqref="E50"/>
    </sheetView>
  </sheetViews>
  <sheetFormatPr defaultRowHeight="15" x14ac:dyDescent="0.25"/>
  <cols>
    <col min="1" max="1" width="8.85546875" customWidth="1"/>
    <col min="2" max="3" width="9.140625" hidden="1" customWidth="1"/>
    <col min="4" max="4" width="28.85546875" customWidth="1"/>
    <col min="13" max="13" width="10.85546875" customWidth="1"/>
  </cols>
  <sheetData>
    <row r="3" spans="1:13" x14ac:dyDescent="0.25">
      <c r="E3" s="1"/>
      <c r="F3" s="1"/>
      <c r="G3" s="1"/>
    </row>
    <row r="4" spans="1:13" ht="26.25" x14ac:dyDescent="0.4">
      <c r="A4" s="63"/>
      <c r="B4" s="33"/>
      <c r="C4" s="33"/>
      <c r="D4" s="63"/>
      <c r="E4" s="1"/>
      <c r="F4" s="64"/>
      <c r="G4" s="64" t="s">
        <v>117</v>
      </c>
      <c r="H4" s="65"/>
      <c r="I4" s="66"/>
    </row>
    <row r="5" spans="1:13" ht="73.150000000000006" customHeight="1" thickBot="1" x14ac:dyDescent="0.3">
      <c r="E5" s="1"/>
      <c r="F5" s="1"/>
      <c r="G5" s="1"/>
    </row>
    <row r="6" spans="1:13" ht="61.5" customHeight="1" thickBot="1" x14ac:dyDescent="0.3">
      <c r="D6" s="2" t="s">
        <v>1</v>
      </c>
      <c r="E6" s="130" t="s">
        <v>2</v>
      </c>
      <c r="F6" s="131"/>
      <c r="G6" s="131"/>
      <c r="H6" s="131"/>
      <c r="I6" s="131"/>
      <c r="J6" s="131"/>
      <c r="K6" s="131"/>
      <c r="L6" s="131"/>
      <c r="M6" s="132"/>
    </row>
    <row r="7" spans="1:13" ht="3.75" hidden="1" customHeight="1" x14ac:dyDescent="0.25">
      <c r="D7" s="150"/>
      <c r="E7" s="151"/>
      <c r="F7" s="151"/>
      <c r="G7" s="151"/>
      <c r="H7" s="151"/>
      <c r="I7" s="151"/>
      <c r="J7" s="151"/>
      <c r="K7" s="151"/>
      <c r="L7" s="151"/>
      <c r="M7" s="151"/>
    </row>
    <row r="8" spans="1:13" ht="15.75" thickBot="1" x14ac:dyDescent="0.3">
      <c r="D8" s="3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</row>
    <row r="9" spans="1:13" ht="33" customHeight="1" thickBot="1" x14ac:dyDescent="0.3">
      <c r="D9" s="5" t="s">
        <v>118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</row>
    <row r="10" spans="1:13" ht="38.25" customHeight="1" thickBot="1" x14ac:dyDescent="0.3">
      <c r="D10" s="5" t="s">
        <v>119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2</v>
      </c>
      <c r="L10" s="6">
        <v>2</v>
      </c>
      <c r="M10" s="6">
        <v>3</v>
      </c>
    </row>
    <row r="11" spans="1:13" ht="36.75" customHeight="1" thickBot="1" x14ac:dyDescent="0.3">
      <c r="D11" s="5" t="s">
        <v>120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12</v>
      </c>
      <c r="M11" s="6">
        <v>16</v>
      </c>
    </row>
    <row r="12" spans="1:13" ht="35.25" customHeight="1" thickBot="1" x14ac:dyDescent="0.3">
      <c r="D12" s="5" t="s">
        <v>16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</row>
    <row r="13" spans="1:13" ht="33" customHeight="1" thickBot="1" x14ac:dyDescent="0.3">
      <c r="D13" s="5" t="s">
        <v>17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</row>
    <row r="14" spans="1:13" ht="44.25" customHeight="1" thickBot="1" x14ac:dyDescent="0.3">
      <c r="D14" s="5" t="s">
        <v>18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2</v>
      </c>
    </row>
    <row r="15" spans="1:13" ht="54" customHeight="1" thickBot="1" x14ac:dyDescent="0.3">
      <c r="D15" s="5" t="s">
        <v>19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</row>
    <row r="16" spans="1:13" ht="33" customHeight="1" thickBot="1" x14ac:dyDescent="0.3">
      <c r="D16" s="5" t="s">
        <v>23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2</v>
      </c>
    </row>
    <row r="17" spans="4:13" ht="33" customHeight="1" thickBot="1" x14ac:dyDescent="0.3">
      <c r="D17" s="5" t="s">
        <v>24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</row>
    <row r="18" spans="4:13" ht="35.25" customHeight="1" thickBot="1" x14ac:dyDescent="0.3">
      <c r="D18" s="7"/>
      <c r="E18" s="6"/>
      <c r="F18" s="6"/>
      <c r="G18" s="8"/>
      <c r="H18" s="8"/>
      <c r="I18" s="8"/>
      <c r="J18" s="8"/>
      <c r="K18" s="8"/>
      <c r="L18" s="9"/>
      <c r="M18" s="8"/>
    </row>
    <row r="19" spans="4:13" ht="35.25" customHeight="1" thickBot="1" x14ac:dyDescent="0.3">
      <c r="D19" s="7" t="s">
        <v>25</v>
      </c>
      <c r="E19" s="6">
        <v>1</v>
      </c>
      <c r="F19" s="6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34">
        <v>1</v>
      </c>
      <c r="M19" s="8">
        <v>1</v>
      </c>
    </row>
    <row r="20" spans="4:13" ht="33" customHeight="1" thickBot="1" x14ac:dyDescent="0.3">
      <c r="D20" s="11" t="s">
        <v>26</v>
      </c>
      <c r="E20" s="135">
        <v>1</v>
      </c>
      <c r="F20" s="135">
        <v>1</v>
      </c>
      <c r="G20" s="135">
        <v>1</v>
      </c>
      <c r="H20" s="135">
        <v>1</v>
      </c>
      <c r="I20" s="135">
        <v>1</v>
      </c>
      <c r="J20" s="135">
        <v>1</v>
      </c>
      <c r="K20" s="135">
        <v>1</v>
      </c>
      <c r="L20" s="135">
        <v>1</v>
      </c>
      <c r="M20" s="135">
        <v>1</v>
      </c>
    </row>
    <row r="21" spans="4:13" ht="15" customHeight="1" thickBot="1" x14ac:dyDescent="0.3">
      <c r="D21" s="12" t="s">
        <v>27</v>
      </c>
      <c r="E21" s="136"/>
      <c r="F21" s="136"/>
      <c r="G21" s="136"/>
      <c r="H21" s="136"/>
      <c r="I21" s="136"/>
      <c r="J21" s="136"/>
      <c r="K21" s="136"/>
      <c r="L21" s="136"/>
      <c r="M21" s="136"/>
    </row>
    <row r="22" spans="4:13" ht="14.25" customHeight="1" thickBot="1" x14ac:dyDescent="0.3">
      <c r="D22" s="12" t="s">
        <v>28</v>
      </c>
      <c r="E22" s="136"/>
      <c r="F22" s="136"/>
      <c r="G22" s="136"/>
      <c r="H22" s="136"/>
      <c r="I22" s="136"/>
      <c r="J22" s="136"/>
      <c r="K22" s="136"/>
      <c r="L22" s="136"/>
      <c r="M22" s="136"/>
    </row>
    <row r="23" spans="4:13" ht="30.75" customHeight="1" thickBot="1" x14ac:dyDescent="0.3">
      <c r="D23" s="12" t="s">
        <v>29</v>
      </c>
      <c r="E23" s="136"/>
      <c r="F23" s="136"/>
      <c r="G23" s="136"/>
      <c r="H23" s="136"/>
      <c r="I23" s="136"/>
      <c r="J23" s="136"/>
      <c r="K23" s="136"/>
      <c r="L23" s="136"/>
      <c r="M23" s="136"/>
    </row>
    <row r="24" spans="4:13" ht="15" customHeight="1" thickBot="1" x14ac:dyDescent="0.3">
      <c r="D24" s="12" t="s">
        <v>30</v>
      </c>
      <c r="E24" s="136"/>
      <c r="F24" s="136"/>
      <c r="G24" s="136"/>
      <c r="H24" s="136"/>
      <c r="I24" s="136"/>
      <c r="J24" s="136"/>
      <c r="K24" s="136"/>
      <c r="L24" s="136"/>
      <c r="M24" s="136"/>
    </row>
    <row r="25" spans="4:13" ht="16.5" customHeight="1" thickBot="1" x14ac:dyDescent="0.3">
      <c r="D25" s="13" t="s">
        <v>31</v>
      </c>
      <c r="E25" s="136"/>
      <c r="F25" s="136"/>
      <c r="G25" s="136"/>
      <c r="H25" s="136"/>
      <c r="I25" s="136"/>
      <c r="J25" s="136"/>
      <c r="K25" s="136"/>
      <c r="L25" s="136"/>
      <c r="M25" s="136"/>
    </row>
    <row r="26" spans="4:13" ht="26.25" customHeight="1" thickBot="1" x14ac:dyDescent="0.3">
      <c r="D26" s="14" t="s">
        <v>32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6">
        <v>1</v>
      </c>
      <c r="M26" s="6">
        <v>1</v>
      </c>
    </row>
    <row r="27" spans="4:13" ht="24" customHeight="1" thickBot="1" x14ac:dyDescent="0.3">
      <c r="D27" s="14" t="s">
        <v>33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</row>
    <row r="28" spans="4:13" ht="31.5" customHeight="1" thickBot="1" x14ac:dyDescent="0.3">
      <c r="D28" s="14" t="s">
        <v>34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1</v>
      </c>
      <c r="M28" s="6">
        <v>1</v>
      </c>
    </row>
    <row r="29" spans="4:13" ht="27" customHeight="1" thickBot="1" x14ac:dyDescent="0.3">
      <c r="D29" s="3" t="s">
        <v>35</v>
      </c>
      <c r="E29" s="4" t="s">
        <v>4</v>
      </c>
      <c r="F29" s="4" t="s">
        <v>5</v>
      </c>
      <c r="G29" s="4" t="s">
        <v>6</v>
      </c>
      <c r="H29" s="4" t="s">
        <v>7</v>
      </c>
      <c r="I29" s="4" t="s">
        <v>8</v>
      </c>
      <c r="J29" s="4" t="s">
        <v>9</v>
      </c>
      <c r="K29" s="4" t="s">
        <v>10</v>
      </c>
      <c r="L29" s="4" t="s">
        <v>11</v>
      </c>
      <c r="M29" s="4" t="s">
        <v>12</v>
      </c>
    </row>
    <row r="30" spans="4:13" ht="33" customHeight="1" thickBot="1" x14ac:dyDescent="0.3">
      <c r="D30" s="15" t="s">
        <v>36</v>
      </c>
      <c r="E30" s="145" t="s">
        <v>37</v>
      </c>
      <c r="F30" s="146"/>
      <c r="G30" s="146"/>
      <c r="H30" s="146"/>
      <c r="I30" s="146"/>
      <c r="J30" s="146"/>
      <c r="K30" s="146"/>
      <c r="L30" s="146"/>
      <c r="M30" s="147"/>
    </row>
    <row r="31" spans="4:13" ht="46.5" customHeight="1" thickBot="1" x14ac:dyDescent="0.3">
      <c r="D31" s="16" t="s">
        <v>38</v>
      </c>
      <c r="E31" s="6">
        <v>6</v>
      </c>
      <c r="F31" s="6">
        <v>7</v>
      </c>
      <c r="G31" s="6">
        <v>8</v>
      </c>
      <c r="H31" s="6">
        <v>9</v>
      </c>
      <c r="I31" s="6">
        <v>10</v>
      </c>
      <c r="J31" s="6">
        <v>11</v>
      </c>
      <c r="K31" s="6">
        <v>12</v>
      </c>
      <c r="L31" s="6">
        <v>14</v>
      </c>
      <c r="M31" s="6">
        <v>18</v>
      </c>
    </row>
    <row r="32" spans="4:13" ht="51.75" customHeight="1" thickBot="1" x14ac:dyDescent="0.3">
      <c r="D32" s="16" t="s">
        <v>39</v>
      </c>
      <c r="E32" s="6">
        <v>6</v>
      </c>
      <c r="F32" s="6">
        <v>7</v>
      </c>
      <c r="G32" s="6">
        <v>8</v>
      </c>
      <c r="H32" s="6">
        <v>9</v>
      </c>
      <c r="I32" s="6">
        <v>10</v>
      </c>
      <c r="J32" s="6">
        <v>11</v>
      </c>
      <c r="K32" s="6">
        <v>12</v>
      </c>
      <c r="L32" s="6">
        <v>14</v>
      </c>
      <c r="M32" s="6">
        <v>18</v>
      </c>
    </row>
    <row r="33" spans="3:15" ht="44.25" customHeight="1" thickBot="1" x14ac:dyDescent="0.3">
      <c r="D33" s="16" t="s">
        <v>40</v>
      </c>
      <c r="E33" s="6">
        <v>6</v>
      </c>
      <c r="F33" s="6">
        <v>7</v>
      </c>
      <c r="G33" s="6">
        <v>8</v>
      </c>
      <c r="H33" s="6">
        <v>9</v>
      </c>
      <c r="I33" s="6">
        <v>10</v>
      </c>
      <c r="J33" s="6">
        <v>11</v>
      </c>
      <c r="K33" s="6">
        <v>12</v>
      </c>
      <c r="L33" s="6">
        <v>14</v>
      </c>
      <c r="M33" s="6">
        <v>18</v>
      </c>
    </row>
    <row r="34" spans="3:15" ht="33" customHeight="1" thickBot="1" x14ac:dyDescent="0.3">
      <c r="D34" s="16" t="s">
        <v>41</v>
      </c>
      <c r="E34" s="148" t="s">
        <v>42</v>
      </c>
      <c r="F34" s="149"/>
      <c r="G34" s="149"/>
      <c r="H34" s="149"/>
      <c r="I34" s="149"/>
      <c r="J34" s="149"/>
      <c r="K34" s="149"/>
      <c r="L34" s="149"/>
      <c r="M34" s="149"/>
    </row>
    <row r="35" spans="3:15" ht="32.25" customHeight="1" thickBot="1" x14ac:dyDescent="0.3">
      <c r="D35" s="16" t="s">
        <v>43</v>
      </c>
      <c r="E35" s="6">
        <v>6</v>
      </c>
      <c r="F35" s="6">
        <v>7</v>
      </c>
      <c r="G35" s="6">
        <v>8</v>
      </c>
      <c r="H35" s="6">
        <v>9</v>
      </c>
      <c r="I35" s="6">
        <v>10</v>
      </c>
      <c r="J35" s="6">
        <v>11</v>
      </c>
      <c r="K35" s="6">
        <v>12</v>
      </c>
      <c r="L35" s="6">
        <v>14</v>
      </c>
      <c r="M35" s="6">
        <v>18</v>
      </c>
      <c r="O35" t="s">
        <v>121</v>
      </c>
    </row>
    <row r="36" spans="3:15" ht="28.5" customHeight="1" thickBot="1" x14ac:dyDescent="0.3">
      <c r="D36" s="3" t="s">
        <v>44</v>
      </c>
      <c r="E36" s="4" t="s">
        <v>4</v>
      </c>
      <c r="F36" s="4" t="s">
        <v>5</v>
      </c>
      <c r="G36" s="4" t="s">
        <v>6</v>
      </c>
      <c r="H36" s="4" t="s">
        <v>7</v>
      </c>
      <c r="I36" s="4" t="s">
        <v>8</v>
      </c>
      <c r="J36" s="4" t="s">
        <v>9</v>
      </c>
      <c r="K36" s="4" t="s">
        <v>10</v>
      </c>
      <c r="L36" s="4" t="s">
        <v>11</v>
      </c>
      <c r="M36" s="4" t="s">
        <v>12</v>
      </c>
    </row>
    <row r="37" spans="3:15" ht="32.25" customHeight="1" thickBot="1" x14ac:dyDescent="0.3">
      <c r="D37" s="17" t="s">
        <v>45</v>
      </c>
      <c r="E37" s="18"/>
      <c r="F37" s="19"/>
      <c r="G37" s="19"/>
      <c r="H37" s="19"/>
      <c r="I37" s="19"/>
      <c r="J37" s="19"/>
      <c r="K37" s="19"/>
      <c r="L37" s="19"/>
      <c r="M37" s="20"/>
    </row>
    <row r="38" spans="3:15" ht="30.75" customHeight="1" thickBot="1" x14ac:dyDescent="0.3">
      <c r="C38" s="21"/>
      <c r="D38" s="22" t="s">
        <v>46</v>
      </c>
      <c r="E38" s="35">
        <v>5</v>
      </c>
      <c r="F38" s="35">
        <v>6</v>
      </c>
      <c r="G38" s="35">
        <v>7</v>
      </c>
      <c r="H38" s="35">
        <v>7</v>
      </c>
      <c r="I38" s="35">
        <v>8</v>
      </c>
      <c r="J38" s="35">
        <v>9</v>
      </c>
      <c r="K38" s="35">
        <v>10</v>
      </c>
      <c r="L38" s="35">
        <v>12</v>
      </c>
      <c r="M38" s="35">
        <v>15</v>
      </c>
      <c r="N38" s="24"/>
    </row>
    <row r="39" spans="3:15" ht="37.5" customHeight="1" thickBot="1" x14ac:dyDescent="0.3">
      <c r="C39" s="21"/>
      <c r="D39" s="22" t="s">
        <v>122</v>
      </c>
      <c r="E39" s="35">
        <v>1</v>
      </c>
      <c r="F39" s="35">
        <v>1</v>
      </c>
      <c r="G39" s="35">
        <v>1</v>
      </c>
      <c r="H39" s="35">
        <v>2</v>
      </c>
      <c r="I39" s="35">
        <v>2</v>
      </c>
      <c r="J39" s="35">
        <v>2</v>
      </c>
      <c r="K39" s="35">
        <v>2</v>
      </c>
      <c r="L39" s="35">
        <v>2</v>
      </c>
      <c r="M39" s="35">
        <v>3</v>
      </c>
      <c r="N39" s="24"/>
    </row>
    <row r="40" spans="3:15" ht="31.5" customHeight="1" thickBot="1" x14ac:dyDescent="0.3">
      <c r="D40" s="25" t="s">
        <v>48</v>
      </c>
      <c r="E40" s="136">
        <v>6</v>
      </c>
      <c r="F40" s="136">
        <v>7</v>
      </c>
      <c r="G40" s="136">
        <v>8</v>
      </c>
      <c r="H40" s="136">
        <v>9</v>
      </c>
      <c r="I40" s="136">
        <v>10</v>
      </c>
      <c r="J40" s="136">
        <v>11</v>
      </c>
      <c r="K40" s="136">
        <v>12</v>
      </c>
      <c r="L40" s="136">
        <v>15</v>
      </c>
      <c r="M40" s="138">
        <v>18</v>
      </c>
    </row>
    <row r="41" spans="3:15" ht="41.25" customHeight="1" thickBot="1" x14ac:dyDescent="0.3">
      <c r="D41" s="26" t="s">
        <v>49</v>
      </c>
      <c r="E41" s="136"/>
      <c r="F41" s="136"/>
      <c r="G41" s="136"/>
      <c r="H41" s="136"/>
      <c r="I41" s="136"/>
      <c r="J41" s="136"/>
      <c r="K41" s="136"/>
      <c r="L41" s="136"/>
      <c r="M41" s="136"/>
    </row>
    <row r="42" spans="3:15" ht="34.5" customHeight="1" thickBot="1" x14ac:dyDescent="0.3">
      <c r="D42" s="27" t="s">
        <v>50</v>
      </c>
      <c r="E42" s="136"/>
      <c r="F42" s="136"/>
      <c r="G42" s="136"/>
      <c r="H42" s="136"/>
      <c r="I42" s="136"/>
      <c r="J42" s="136"/>
      <c r="K42" s="136"/>
      <c r="L42" s="136"/>
      <c r="M42" s="136"/>
    </row>
    <row r="43" spans="3:15" ht="18.75" customHeight="1" thickBot="1" x14ac:dyDescent="0.3">
      <c r="D43" s="27" t="s">
        <v>51</v>
      </c>
      <c r="E43" s="136"/>
      <c r="F43" s="136"/>
      <c r="G43" s="136"/>
      <c r="H43" s="136"/>
      <c r="I43" s="136"/>
      <c r="J43" s="136"/>
      <c r="K43" s="136"/>
      <c r="L43" s="136"/>
      <c r="M43" s="136"/>
    </row>
    <row r="44" spans="3:15" ht="15.75" customHeight="1" thickBot="1" x14ac:dyDescent="0.3">
      <c r="D44" s="28" t="s">
        <v>52</v>
      </c>
      <c r="E44" s="136"/>
      <c r="F44" s="136"/>
      <c r="G44" s="136"/>
      <c r="H44" s="136"/>
      <c r="I44" s="136"/>
      <c r="J44" s="136"/>
      <c r="K44" s="136"/>
      <c r="L44" s="136"/>
      <c r="M44" s="136"/>
    </row>
    <row r="45" spans="3:15" ht="19.5" customHeight="1" thickBot="1" x14ac:dyDescent="0.3">
      <c r="D45" s="27" t="s">
        <v>53</v>
      </c>
      <c r="E45" s="136"/>
      <c r="F45" s="136"/>
      <c r="G45" s="136"/>
      <c r="H45" s="136"/>
      <c r="I45" s="136"/>
      <c r="J45" s="136"/>
      <c r="K45" s="136"/>
      <c r="L45" s="136"/>
      <c r="M45" s="136"/>
    </row>
    <row r="46" spans="3:15" ht="15.75" customHeight="1" thickBot="1" x14ac:dyDescent="0.3">
      <c r="D46" s="28" t="s">
        <v>54</v>
      </c>
      <c r="E46" s="136"/>
      <c r="F46" s="136"/>
      <c r="G46" s="136"/>
      <c r="H46" s="136"/>
      <c r="I46" s="136"/>
      <c r="J46" s="136"/>
      <c r="K46" s="136"/>
      <c r="L46" s="136"/>
      <c r="M46" s="136"/>
    </row>
    <row r="47" spans="3:15" ht="25.5" customHeight="1" thickBot="1" x14ac:dyDescent="0.3">
      <c r="D47" s="27" t="s">
        <v>55</v>
      </c>
      <c r="E47" s="136"/>
      <c r="F47" s="136"/>
      <c r="G47" s="136"/>
      <c r="H47" s="136"/>
      <c r="I47" s="136"/>
      <c r="J47" s="136"/>
      <c r="K47" s="136"/>
      <c r="L47" s="136"/>
      <c r="M47" s="136"/>
    </row>
    <row r="48" spans="3:15" ht="21.75" customHeight="1" x14ac:dyDescent="0.25">
      <c r="D48" s="29" t="s">
        <v>56</v>
      </c>
      <c r="E48" s="136"/>
      <c r="F48" s="136"/>
      <c r="G48" s="136"/>
      <c r="H48" s="136"/>
      <c r="I48" s="136"/>
      <c r="J48" s="136"/>
      <c r="K48" s="136"/>
      <c r="L48" s="136"/>
      <c r="M48" s="136"/>
    </row>
    <row r="49" spans="4:13" ht="18.75" customHeight="1" thickBot="1" x14ac:dyDescent="0.3">
      <c r="D49" s="30" t="s">
        <v>57</v>
      </c>
      <c r="E49" s="137"/>
      <c r="F49" s="137"/>
      <c r="G49" s="137"/>
      <c r="H49" s="137"/>
      <c r="I49" s="137"/>
      <c r="J49" s="137"/>
      <c r="K49" s="137"/>
      <c r="L49" s="137"/>
      <c r="M49" s="137"/>
    </row>
    <row r="50" spans="4:13" ht="35.25" customHeight="1" thickBot="1" x14ac:dyDescent="0.3">
      <c r="D50" s="31" t="s">
        <v>58</v>
      </c>
      <c r="E50" s="6">
        <f>SUM(E40,E37,E35,E33,E32,E31,E28,E27,E26,E20,E19,E18,E17,E16,E15,E14,E13,E12,E11,E10,E9)</f>
        <v>47</v>
      </c>
      <c r="F50" s="6">
        <f t="shared" ref="F50:M50" si="0">SUM(F40,F37,F35,F33,F32,F31,F28,F27,F26,F20,F19,F18,F17,F16,F15,F14,F13,F12,F11,F10,F9)</f>
        <v>53</v>
      </c>
      <c r="G50" s="6">
        <f t="shared" si="0"/>
        <v>59</v>
      </c>
      <c r="H50" s="6">
        <f t="shared" si="0"/>
        <v>65</v>
      </c>
      <c r="I50" s="6">
        <f t="shared" si="0"/>
        <v>71</v>
      </c>
      <c r="J50" s="6">
        <f t="shared" si="0"/>
        <v>77</v>
      </c>
      <c r="K50" s="6">
        <f t="shared" si="0"/>
        <v>84</v>
      </c>
      <c r="L50" s="6">
        <f t="shared" si="0"/>
        <v>97</v>
      </c>
      <c r="M50" s="6">
        <f t="shared" si="0"/>
        <v>123</v>
      </c>
    </row>
    <row r="51" spans="4:13" x14ac:dyDescent="0.25">
      <c r="D51" s="152" t="s">
        <v>59</v>
      </c>
      <c r="E51" s="153"/>
      <c r="F51" s="153"/>
      <c r="G51" s="154"/>
    </row>
    <row r="52" spans="4:13" ht="60" customHeight="1" thickBot="1" x14ac:dyDescent="0.3">
      <c r="D52" s="155" t="s">
        <v>60</v>
      </c>
      <c r="E52" s="156"/>
      <c r="F52" s="156"/>
      <c r="G52" s="157"/>
    </row>
  </sheetData>
  <mergeCells count="24">
    <mergeCell ref="L40:L49"/>
    <mergeCell ref="M40:M49"/>
    <mergeCell ref="D51:G51"/>
    <mergeCell ref="D52:G52"/>
    <mergeCell ref="M20:M25"/>
    <mergeCell ref="E30:M30"/>
    <mergeCell ref="E34:M34"/>
    <mergeCell ref="E40:E49"/>
    <mergeCell ref="F40:F49"/>
    <mergeCell ref="G40:G49"/>
    <mergeCell ref="H40:H49"/>
    <mergeCell ref="I40:I49"/>
    <mergeCell ref="J40:J49"/>
    <mergeCell ref="K40:K49"/>
    <mergeCell ref="E6:M6"/>
    <mergeCell ref="D7:M7"/>
    <mergeCell ref="E20:E25"/>
    <mergeCell ref="F20:F25"/>
    <mergeCell ref="G20:G25"/>
    <mergeCell ref="H20:H25"/>
    <mergeCell ref="I20:I25"/>
    <mergeCell ref="J20:J25"/>
    <mergeCell ref="K20:K25"/>
    <mergeCell ref="L20:L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9"/>
  <sheetViews>
    <sheetView topLeftCell="B101" workbookViewId="0">
      <selection activeCell="E105" sqref="E105"/>
    </sheetView>
  </sheetViews>
  <sheetFormatPr defaultRowHeight="15" x14ac:dyDescent="0.25"/>
  <cols>
    <col min="1" max="1" width="2.28515625" hidden="1" customWidth="1"/>
    <col min="2" max="2" width="0.42578125" customWidth="1"/>
    <col min="3" max="3" width="9.140625" hidden="1" customWidth="1"/>
    <col min="4" max="4" width="41" customWidth="1"/>
    <col min="5" max="5" width="5" customWidth="1"/>
    <col min="6" max="6" width="4.140625" customWidth="1"/>
    <col min="7" max="7" width="4.7109375" customWidth="1"/>
    <col min="8" max="8" width="6" customWidth="1"/>
    <col min="9" max="9" width="5.5703125" customWidth="1"/>
    <col min="10" max="10" width="5.28515625" customWidth="1"/>
    <col min="11" max="11" width="4.7109375" customWidth="1"/>
    <col min="12" max="12" width="4.28515625" customWidth="1"/>
    <col min="13" max="13" width="5" customWidth="1"/>
  </cols>
  <sheetData>
    <row r="3" spans="4:13" x14ac:dyDescent="0.25">
      <c r="E3" s="1"/>
      <c r="F3" s="1"/>
      <c r="G3" s="1"/>
    </row>
    <row r="4" spans="4:13" ht="21" x14ac:dyDescent="0.35">
      <c r="D4" s="36"/>
      <c r="E4" s="37"/>
      <c r="F4" s="37"/>
      <c r="G4" s="37"/>
      <c r="H4" s="38"/>
      <c r="I4" s="38"/>
      <c r="J4" s="38"/>
      <c r="K4" s="38"/>
      <c r="L4" s="36"/>
      <c r="M4" s="36"/>
    </row>
    <row r="5" spans="4:13" ht="46.9" customHeight="1" thickBot="1" x14ac:dyDescent="0.3">
      <c r="D5" s="36"/>
      <c r="E5" s="37"/>
      <c r="F5" s="37"/>
      <c r="G5" s="37"/>
      <c r="H5" s="36"/>
      <c r="I5" s="36"/>
      <c r="J5" s="36"/>
      <c r="K5" s="36"/>
      <c r="L5" s="36"/>
      <c r="M5" s="36"/>
    </row>
    <row r="6" spans="4:13" ht="27.75" customHeight="1" thickBot="1" x14ac:dyDescent="0.3">
      <c r="D6" s="39" t="s">
        <v>1</v>
      </c>
      <c r="E6" s="158" t="s">
        <v>2</v>
      </c>
      <c r="F6" s="159"/>
      <c r="G6" s="159"/>
      <c r="H6" s="159"/>
      <c r="I6" s="159"/>
      <c r="J6" s="159"/>
      <c r="K6" s="159"/>
      <c r="L6" s="159"/>
      <c r="M6" s="160"/>
    </row>
    <row r="7" spans="4:13" ht="15.75" hidden="1" thickBot="1" x14ac:dyDescent="0.3">
      <c r="D7" s="161"/>
      <c r="E7" s="162"/>
      <c r="F7" s="162"/>
      <c r="G7" s="162"/>
      <c r="H7" s="36"/>
      <c r="I7" s="36"/>
      <c r="J7" s="36"/>
      <c r="K7" s="36"/>
      <c r="L7" s="36"/>
      <c r="M7" s="36"/>
    </row>
    <row r="8" spans="4:13" ht="22.5" customHeight="1" thickBot="1" x14ac:dyDescent="0.3">
      <c r="D8" s="40" t="s">
        <v>3</v>
      </c>
      <c r="E8" s="41" t="s">
        <v>4</v>
      </c>
      <c r="F8" s="41" t="s">
        <v>5</v>
      </c>
      <c r="G8" s="41" t="s">
        <v>6</v>
      </c>
      <c r="H8" s="41" t="s">
        <v>7</v>
      </c>
      <c r="I8" s="41" t="s">
        <v>8</v>
      </c>
      <c r="J8" s="41" t="s">
        <v>9</v>
      </c>
      <c r="K8" s="41" t="s">
        <v>10</v>
      </c>
      <c r="L8" s="41" t="s">
        <v>11</v>
      </c>
      <c r="M8" s="41" t="s">
        <v>12</v>
      </c>
    </row>
    <row r="9" spans="4:13" ht="23.25" customHeight="1" thickBot="1" x14ac:dyDescent="0.3">
      <c r="D9" s="42" t="s">
        <v>13</v>
      </c>
      <c r="E9" s="43">
        <v>1</v>
      </c>
      <c r="F9" s="43">
        <v>1</v>
      </c>
      <c r="G9" s="43">
        <v>1</v>
      </c>
      <c r="H9" s="43">
        <v>1</v>
      </c>
      <c r="I9" s="43">
        <v>1</v>
      </c>
      <c r="J9" s="43">
        <v>1</v>
      </c>
      <c r="K9" s="43">
        <v>1</v>
      </c>
      <c r="L9" s="43">
        <v>1</v>
      </c>
      <c r="M9" s="43">
        <v>1</v>
      </c>
    </row>
    <row r="10" spans="4:13" ht="21.75" customHeight="1" thickBot="1" x14ac:dyDescent="0.3">
      <c r="D10" s="42" t="s">
        <v>14</v>
      </c>
      <c r="E10" s="43">
        <v>1</v>
      </c>
      <c r="F10" s="43">
        <v>1</v>
      </c>
      <c r="G10" s="43">
        <v>1</v>
      </c>
      <c r="H10" s="43">
        <v>1</v>
      </c>
      <c r="I10" s="43">
        <v>1</v>
      </c>
      <c r="J10" s="43">
        <v>1</v>
      </c>
      <c r="K10" s="43">
        <v>2</v>
      </c>
      <c r="L10" s="43">
        <v>2</v>
      </c>
      <c r="M10" s="43">
        <v>3</v>
      </c>
    </row>
    <row r="11" spans="4:13" ht="19.5" customHeight="1" thickBot="1" x14ac:dyDescent="0.3">
      <c r="D11" s="42" t="s">
        <v>15</v>
      </c>
      <c r="E11" s="43">
        <v>4</v>
      </c>
      <c r="F11" s="43">
        <v>5</v>
      </c>
      <c r="G11" s="43">
        <v>6</v>
      </c>
      <c r="H11" s="43">
        <v>7</v>
      </c>
      <c r="I11" s="43">
        <v>8</v>
      </c>
      <c r="J11" s="43">
        <v>9</v>
      </c>
      <c r="K11" s="43">
        <v>10</v>
      </c>
      <c r="L11" s="43">
        <v>12</v>
      </c>
      <c r="M11" s="43">
        <v>16</v>
      </c>
    </row>
    <row r="12" spans="4:13" ht="28.5" customHeight="1" thickBot="1" x14ac:dyDescent="0.3">
      <c r="D12" s="42" t="s">
        <v>16</v>
      </c>
      <c r="E12" s="43">
        <v>1</v>
      </c>
      <c r="F12" s="43">
        <v>1</v>
      </c>
      <c r="G12" s="43">
        <v>1</v>
      </c>
      <c r="H12" s="43">
        <v>1</v>
      </c>
      <c r="I12" s="43">
        <v>1</v>
      </c>
      <c r="J12" s="43">
        <v>1</v>
      </c>
      <c r="K12" s="43">
        <v>1</v>
      </c>
      <c r="L12" s="43">
        <v>1</v>
      </c>
      <c r="M12" s="43">
        <v>1</v>
      </c>
    </row>
    <row r="13" spans="4:13" ht="19.5" customHeight="1" thickBot="1" x14ac:dyDescent="0.3">
      <c r="D13" s="44" t="s">
        <v>17</v>
      </c>
      <c r="E13" s="43">
        <v>1</v>
      </c>
      <c r="F13" s="43">
        <v>1</v>
      </c>
      <c r="G13" s="43">
        <v>1</v>
      </c>
      <c r="H13" s="43">
        <v>1</v>
      </c>
      <c r="I13" s="43">
        <v>1</v>
      </c>
      <c r="J13" s="43">
        <v>1</v>
      </c>
      <c r="K13" s="43">
        <v>1</v>
      </c>
      <c r="L13" s="43">
        <v>1</v>
      </c>
      <c r="M13" s="43">
        <v>1</v>
      </c>
    </row>
    <row r="14" spans="4:13" ht="27" customHeight="1" thickBot="1" x14ac:dyDescent="0.3">
      <c r="D14" s="44" t="s">
        <v>18</v>
      </c>
      <c r="E14" s="43">
        <v>1</v>
      </c>
      <c r="F14" s="43">
        <v>1</v>
      </c>
      <c r="G14" s="43">
        <v>1</v>
      </c>
      <c r="H14" s="43">
        <v>1</v>
      </c>
      <c r="I14" s="43">
        <v>1</v>
      </c>
      <c r="J14" s="43">
        <v>1</v>
      </c>
      <c r="K14" s="43">
        <v>1</v>
      </c>
      <c r="L14" s="43">
        <v>1</v>
      </c>
      <c r="M14" s="43">
        <v>2</v>
      </c>
    </row>
    <row r="15" spans="4:13" ht="30.75" customHeight="1" thickBot="1" x14ac:dyDescent="0.3">
      <c r="D15" s="44" t="s">
        <v>20</v>
      </c>
      <c r="E15" s="43">
        <v>1</v>
      </c>
      <c r="F15" s="43">
        <v>1</v>
      </c>
      <c r="G15" s="43">
        <v>1</v>
      </c>
      <c r="H15" s="43">
        <v>1</v>
      </c>
      <c r="I15" s="43">
        <v>1</v>
      </c>
      <c r="J15" s="43">
        <v>1</v>
      </c>
      <c r="K15" s="43">
        <v>1</v>
      </c>
      <c r="L15" s="43">
        <v>1</v>
      </c>
      <c r="M15" s="43">
        <v>1</v>
      </c>
    </row>
    <row r="16" spans="4:13" ht="29.25" customHeight="1" thickBot="1" x14ac:dyDescent="0.3">
      <c r="D16" s="44" t="s">
        <v>21</v>
      </c>
      <c r="E16" s="43">
        <v>1</v>
      </c>
      <c r="F16" s="43">
        <v>1</v>
      </c>
      <c r="G16" s="43">
        <v>1</v>
      </c>
      <c r="H16" s="43">
        <v>1</v>
      </c>
      <c r="I16" s="43">
        <v>1</v>
      </c>
      <c r="J16" s="43">
        <v>1</v>
      </c>
      <c r="K16" s="43">
        <v>1</v>
      </c>
      <c r="L16" s="43">
        <v>1</v>
      </c>
      <c r="M16" s="43">
        <v>1</v>
      </c>
    </row>
    <row r="17" spans="4:13" ht="50.25" customHeight="1" thickBot="1" x14ac:dyDescent="0.3">
      <c r="D17" s="45" t="s">
        <v>61</v>
      </c>
      <c r="E17" s="43">
        <v>1</v>
      </c>
      <c r="F17" s="43">
        <v>1</v>
      </c>
      <c r="G17" s="43">
        <v>1</v>
      </c>
      <c r="H17" s="43">
        <v>1</v>
      </c>
      <c r="I17" s="43">
        <v>1</v>
      </c>
      <c r="J17" s="43">
        <v>1</v>
      </c>
      <c r="K17" s="43">
        <v>1</v>
      </c>
      <c r="L17" s="43">
        <v>1</v>
      </c>
      <c r="M17" s="43">
        <v>1</v>
      </c>
    </row>
    <row r="18" spans="4:13" ht="41.25" customHeight="1" thickBot="1" x14ac:dyDescent="0.3">
      <c r="D18" s="46" t="s">
        <v>62</v>
      </c>
      <c r="E18" s="43">
        <v>1</v>
      </c>
      <c r="F18" s="43">
        <v>1</v>
      </c>
      <c r="G18" s="43">
        <v>1</v>
      </c>
      <c r="H18" s="43">
        <v>1</v>
      </c>
      <c r="I18" s="43">
        <v>1</v>
      </c>
      <c r="J18" s="43">
        <v>1</v>
      </c>
      <c r="K18" s="43">
        <v>1</v>
      </c>
      <c r="L18" s="43">
        <v>1</v>
      </c>
      <c r="M18" s="43">
        <v>2</v>
      </c>
    </row>
    <row r="19" spans="4:13" ht="31.5" customHeight="1" thickBot="1" x14ac:dyDescent="0.3">
      <c r="D19" s="46" t="s">
        <v>63</v>
      </c>
      <c r="E19" s="43">
        <v>1</v>
      </c>
      <c r="F19" s="43">
        <v>1</v>
      </c>
      <c r="G19" s="43">
        <v>1</v>
      </c>
      <c r="H19" s="43">
        <v>1</v>
      </c>
      <c r="I19" s="43">
        <v>1</v>
      </c>
      <c r="J19" s="43">
        <v>1</v>
      </c>
      <c r="K19" s="43">
        <v>1</v>
      </c>
      <c r="L19" s="43">
        <v>1</v>
      </c>
      <c r="M19" s="43">
        <v>1</v>
      </c>
    </row>
    <row r="20" spans="4:13" ht="33" customHeight="1" thickBot="1" x14ac:dyDescent="0.3">
      <c r="D20" s="46" t="s">
        <v>64</v>
      </c>
      <c r="E20" s="43">
        <v>1</v>
      </c>
      <c r="F20" s="43">
        <v>1</v>
      </c>
      <c r="G20" s="43">
        <v>1</v>
      </c>
      <c r="H20" s="43">
        <v>1</v>
      </c>
      <c r="I20" s="43">
        <v>1</v>
      </c>
      <c r="J20" s="43">
        <v>1</v>
      </c>
      <c r="K20" s="43">
        <v>1</v>
      </c>
      <c r="L20" s="43">
        <v>1</v>
      </c>
      <c r="M20" s="43">
        <v>1</v>
      </c>
    </row>
    <row r="21" spans="4:13" ht="18.75" customHeight="1" thickBot="1" x14ac:dyDescent="0.3">
      <c r="D21" s="46"/>
      <c r="E21" s="43"/>
      <c r="F21" s="43"/>
      <c r="G21" s="43"/>
      <c r="H21" s="43"/>
      <c r="I21" s="43"/>
      <c r="J21" s="43"/>
      <c r="K21" s="43"/>
      <c r="L21" s="43"/>
      <c r="M21" s="43"/>
    </row>
    <row r="22" spans="4:13" ht="18.75" customHeight="1" thickBot="1" x14ac:dyDescent="0.3">
      <c r="D22" s="46"/>
      <c r="E22" s="43"/>
      <c r="F22" s="43"/>
      <c r="G22" s="43"/>
      <c r="H22" s="43"/>
      <c r="I22" s="43"/>
      <c r="J22" s="43"/>
      <c r="K22" s="43"/>
      <c r="L22" s="43"/>
      <c r="M22" s="43"/>
    </row>
    <row r="23" spans="4:13" ht="15.75" thickBot="1" x14ac:dyDescent="0.3">
      <c r="D23" s="44" t="s">
        <v>23</v>
      </c>
      <c r="E23" s="43">
        <v>1</v>
      </c>
      <c r="F23" s="43">
        <v>1</v>
      </c>
      <c r="G23" s="43">
        <v>1</v>
      </c>
      <c r="H23" s="43">
        <v>1</v>
      </c>
      <c r="I23" s="43">
        <v>1</v>
      </c>
      <c r="J23" s="43">
        <v>1</v>
      </c>
      <c r="K23" s="43">
        <v>1</v>
      </c>
      <c r="L23" s="43">
        <v>1</v>
      </c>
      <c r="M23" s="43">
        <v>1</v>
      </c>
    </row>
    <row r="24" spans="4:13" ht="16.5" customHeight="1" thickBot="1" x14ac:dyDescent="0.3">
      <c r="D24" s="42" t="s">
        <v>24</v>
      </c>
      <c r="E24" s="43">
        <v>1</v>
      </c>
      <c r="F24" s="43">
        <v>1</v>
      </c>
      <c r="G24" s="43">
        <v>1</v>
      </c>
      <c r="H24" s="43">
        <v>1</v>
      </c>
      <c r="I24" s="43">
        <v>1</v>
      </c>
      <c r="J24" s="43">
        <v>1</v>
      </c>
      <c r="K24" s="43">
        <v>1</v>
      </c>
      <c r="L24" s="43">
        <v>1</v>
      </c>
      <c r="M24" s="43">
        <v>1</v>
      </c>
    </row>
    <row r="25" spans="4:13" ht="18" customHeight="1" thickBot="1" x14ac:dyDescent="0.3">
      <c r="D25" s="47" t="s">
        <v>65</v>
      </c>
      <c r="E25" s="43">
        <v>1</v>
      </c>
      <c r="F25" s="43">
        <v>1</v>
      </c>
      <c r="G25" s="48">
        <v>1</v>
      </c>
      <c r="H25" s="48">
        <v>1</v>
      </c>
      <c r="I25" s="48">
        <v>1</v>
      </c>
      <c r="J25" s="48">
        <v>1</v>
      </c>
      <c r="K25" s="48">
        <v>1</v>
      </c>
      <c r="L25" s="49">
        <v>1</v>
      </c>
      <c r="M25" s="48">
        <v>1</v>
      </c>
    </row>
    <row r="26" spans="4:13" ht="27.75" customHeight="1" thickBot="1" x14ac:dyDescent="0.3">
      <c r="D26" s="47" t="s">
        <v>66</v>
      </c>
      <c r="E26" s="163">
        <v>1</v>
      </c>
      <c r="F26" s="163">
        <v>1</v>
      </c>
      <c r="G26" s="163">
        <v>1</v>
      </c>
      <c r="H26" s="163">
        <v>1</v>
      </c>
      <c r="I26" s="163">
        <v>1</v>
      </c>
      <c r="J26" s="163">
        <v>1</v>
      </c>
      <c r="K26" s="163">
        <v>1</v>
      </c>
      <c r="L26" s="163">
        <v>1</v>
      </c>
      <c r="M26" s="163">
        <v>1</v>
      </c>
    </row>
    <row r="27" spans="4:13" ht="27.75" customHeight="1" thickBot="1" x14ac:dyDescent="0.3">
      <c r="D27" s="50" t="s">
        <v>67</v>
      </c>
      <c r="E27" s="164"/>
      <c r="F27" s="164"/>
      <c r="G27" s="164"/>
      <c r="H27" s="164"/>
      <c r="I27" s="164"/>
      <c r="J27" s="164"/>
      <c r="K27" s="164"/>
      <c r="L27" s="164"/>
      <c r="M27" s="164"/>
    </row>
    <row r="28" spans="4:13" ht="43.5" customHeight="1" thickBot="1" x14ac:dyDescent="0.3">
      <c r="D28" s="50" t="s">
        <v>68</v>
      </c>
      <c r="E28" s="164"/>
      <c r="F28" s="164"/>
      <c r="G28" s="164"/>
      <c r="H28" s="164"/>
      <c r="I28" s="164"/>
      <c r="J28" s="164"/>
      <c r="K28" s="164"/>
      <c r="L28" s="164"/>
      <c r="M28" s="164"/>
    </row>
    <row r="29" spans="4:13" ht="30.75" customHeight="1" thickBot="1" x14ac:dyDescent="0.3">
      <c r="D29" s="50" t="s">
        <v>69</v>
      </c>
      <c r="E29" s="164"/>
      <c r="F29" s="164"/>
      <c r="G29" s="164"/>
      <c r="H29" s="164"/>
      <c r="I29" s="164"/>
      <c r="J29" s="164"/>
      <c r="K29" s="164"/>
      <c r="L29" s="164"/>
      <c r="M29" s="164"/>
    </row>
    <row r="30" spans="4:13" ht="28.5" customHeight="1" thickBot="1" x14ac:dyDescent="0.3">
      <c r="D30" s="50" t="s">
        <v>70</v>
      </c>
      <c r="E30" s="164"/>
      <c r="F30" s="164"/>
      <c r="G30" s="164"/>
      <c r="H30" s="164"/>
      <c r="I30" s="164"/>
      <c r="J30" s="164"/>
      <c r="K30" s="164"/>
      <c r="L30" s="164"/>
      <c r="M30" s="164"/>
    </row>
    <row r="31" spans="4:13" ht="28.5" customHeight="1" thickBot="1" x14ac:dyDescent="0.3">
      <c r="D31" s="50" t="s">
        <v>71</v>
      </c>
      <c r="E31" s="164"/>
      <c r="F31" s="164"/>
      <c r="G31" s="164"/>
      <c r="H31" s="164"/>
      <c r="I31" s="164"/>
      <c r="J31" s="164"/>
      <c r="K31" s="164"/>
      <c r="L31" s="164"/>
      <c r="M31" s="164"/>
    </row>
    <row r="32" spans="4:13" ht="30.75" customHeight="1" thickBot="1" x14ac:dyDescent="0.3">
      <c r="D32" s="50" t="s">
        <v>72</v>
      </c>
      <c r="E32" s="164"/>
      <c r="F32" s="164"/>
      <c r="G32" s="164"/>
      <c r="H32" s="164"/>
      <c r="I32" s="164"/>
      <c r="J32" s="164"/>
      <c r="K32" s="164"/>
      <c r="L32" s="164"/>
      <c r="M32" s="164"/>
    </row>
    <row r="33" spans="4:14" ht="25.5" customHeight="1" thickBot="1" x14ac:dyDescent="0.3">
      <c r="D33" s="50" t="s">
        <v>73</v>
      </c>
      <c r="E33" s="164"/>
      <c r="F33" s="164"/>
      <c r="G33" s="164"/>
      <c r="H33" s="164"/>
      <c r="I33" s="164"/>
      <c r="J33" s="164"/>
      <c r="K33" s="164"/>
      <c r="L33" s="164"/>
      <c r="M33" s="164"/>
    </row>
    <row r="34" spans="4:14" ht="27.75" customHeight="1" thickBot="1" x14ac:dyDescent="0.3">
      <c r="D34" s="50" t="s">
        <v>74</v>
      </c>
      <c r="E34" s="165"/>
      <c r="F34" s="165"/>
      <c r="G34" s="165"/>
      <c r="H34" s="165"/>
      <c r="I34" s="165"/>
      <c r="J34" s="165"/>
      <c r="K34" s="165"/>
      <c r="L34" s="165"/>
      <c r="M34" s="165"/>
    </row>
    <row r="35" spans="4:14" ht="15.75" customHeight="1" thickBot="1" x14ac:dyDescent="0.3">
      <c r="D35" s="47" t="s">
        <v>25</v>
      </c>
      <c r="E35" s="43">
        <v>1</v>
      </c>
      <c r="F35" s="43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51">
        <v>1</v>
      </c>
      <c r="M35" s="48">
        <v>1</v>
      </c>
    </row>
    <row r="36" spans="4:14" ht="16.5" customHeight="1" thickBot="1" x14ac:dyDescent="0.3">
      <c r="D36" s="47" t="s">
        <v>75</v>
      </c>
      <c r="E36" s="164">
        <v>1</v>
      </c>
      <c r="F36" s="166">
        <v>1</v>
      </c>
      <c r="G36" s="167">
        <v>1</v>
      </c>
      <c r="H36" s="170">
        <v>1</v>
      </c>
      <c r="I36" s="167">
        <v>1</v>
      </c>
      <c r="J36" s="173">
        <v>1</v>
      </c>
      <c r="K36" s="173">
        <v>1</v>
      </c>
      <c r="L36" s="173">
        <v>1</v>
      </c>
      <c r="M36" s="170">
        <v>1</v>
      </c>
    </row>
    <row r="37" spans="4:14" ht="12.75" customHeight="1" thickBot="1" x14ac:dyDescent="0.3">
      <c r="D37" s="50" t="s">
        <v>76</v>
      </c>
      <c r="E37" s="164"/>
      <c r="F37" s="166"/>
      <c r="G37" s="168"/>
      <c r="H37" s="171"/>
      <c r="I37" s="168"/>
      <c r="J37" s="164"/>
      <c r="K37" s="164"/>
      <c r="L37" s="164"/>
      <c r="M37" s="171"/>
    </row>
    <row r="38" spans="4:14" ht="15" customHeight="1" thickBot="1" x14ac:dyDescent="0.3">
      <c r="D38" s="50" t="s">
        <v>77</v>
      </c>
      <c r="E38" s="164"/>
      <c r="F38" s="166"/>
      <c r="G38" s="168"/>
      <c r="H38" s="171"/>
      <c r="I38" s="168"/>
      <c r="J38" s="164"/>
      <c r="K38" s="164"/>
      <c r="L38" s="164"/>
      <c r="M38" s="171"/>
      <c r="N38" s="52"/>
    </row>
    <row r="39" spans="4:14" ht="16.5" customHeight="1" thickBot="1" x14ac:dyDescent="0.3">
      <c r="D39" s="50" t="s">
        <v>78</v>
      </c>
      <c r="E39" s="164"/>
      <c r="F39" s="166"/>
      <c r="G39" s="169"/>
      <c r="H39" s="172"/>
      <c r="I39" s="169"/>
      <c r="J39" s="174"/>
      <c r="K39" s="174"/>
      <c r="L39" s="174"/>
      <c r="M39" s="172"/>
    </row>
    <row r="40" spans="4:14" ht="32.25" customHeight="1" thickBot="1" x14ac:dyDescent="0.3">
      <c r="D40" s="47" t="s">
        <v>26</v>
      </c>
      <c r="E40" s="163">
        <v>1</v>
      </c>
      <c r="F40" s="163">
        <v>1</v>
      </c>
      <c r="G40" s="163">
        <v>1</v>
      </c>
      <c r="H40" s="163">
        <v>1</v>
      </c>
      <c r="I40" s="163">
        <v>1</v>
      </c>
      <c r="J40" s="163">
        <v>1</v>
      </c>
      <c r="K40" s="163">
        <v>1</v>
      </c>
      <c r="L40" s="163">
        <v>1</v>
      </c>
      <c r="M40" s="163">
        <v>1</v>
      </c>
    </row>
    <row r="41" spans="4:14" ht="11.25" customHeight="1" thickBot="1" x14ac:dyDescent="0.3">
      <c r="D41" s="50" t="s">
        <v>27</v>
      </c>
      <c r="E41" s="164"/>
      <c r="F41" s="164"/>
      <c r="G41" s="164"/>
      <c r="H41" s="164"/>
      <c r="I41" s="164"/>
      <c r="J41" s="164"/>
      <c r="K41" s="164"/>
      <c r="L41" s="164"/>
      <c r="M41" s="164"/>
    </row>
    <row r="42" spans="4:14" ht="12" customHeight="1" thickBot="1" x14ac:dyDescent="0.3">
      <c r="D42" s="50" t="s">
        <v>28</v>
      </c>
      <c r="E42" s="164"/>
      <c r="F42" s="164"/>
      <c r="G42" s="164"/>
      <c r="H42" s="164"/>
      <c r="I42" s="164"/>
      <c r="J42" s="164"/>
      <c r="K42" s="164"/>
      <c r="L42" s="164"/>
      <c r="M42" s="164"/>
    </row>
    <row r="43" spans="4:14" ht="11.25" customHeight="1" thickBot="1" x14ac:dyDescent="0.3">
      <c r="D43" s="50" t="s">
        <v>29</v>
      </c>
      <c r="E43" s="164"/>
      <c r="F43" s="164"/>
      <c r="G43" s="164"/>
      <c r="H43" s="164"/>
      <c r="I43" s="164"/>
      <c r="J43" s="164"/>
      <c r="K43" s="164"/>
      <c r="L43" s="164"/>
      <c r="M43" s="164"/>
    </row>
    <row r="44" spans="4:14" ht="15" customHeight="1" thickBot="1" x14ac:dyDescent="0.3">
      <c r="D44" s="50" t="s">
        <v>30</v>
      </c>
      <c r="E44" s="164"/>
      <c r="F44" s="164"/>
      <c r="G44" s="164"/>
      <c r="H44" s="164"/>
      <c r="I44" s="164"/>
      <c r="J44" s="164"/>
      <c r="K44" s="164"/>
      <c r="L44" s="164"/>
      <c r="M44" s="164"/>
    </row>
    <row r="45" spans="4:14" ht="17.25" customHeight="1" thickBot="1" x14ac:dyDescent="0.3">
      <c r="D45" s="53" t="s">
        <v>31</v>
      </c>
      <c r="E45" s="164"/>
      <c r="F45" s="164"/>
      <c r="G45" s="164"/>
      <c r="H45" s="164"/>
      <c r="I45" s="164"/>
      <c r="J45" s="164"/>
      <c r="K45" s="164"/>
      <c r="L45" s="164"/>
      <c r="M45" s="164"/>
    </row>
    <row r="46" spans="4:14" ht="15.75" customHeight="1" thickBot="1" x14ac:dyDescent="0.3">
      <c r="D46" s="54" t="s">
        <v>32</v>
      </c>
      <c r="E46" s="43">
        <v>1</v>
      </c>
      <c r="F46" s="43">
        <v>1</v>
      </c>
      <c r="G46" s="43">
        <v>1</v>
      </c>
      <c r="H46" s="43">
        <v>1</v>
      </c>
      <c r="I46" s="43">
        <v>1</v>
      </c>
      <c r="J46" s="43">
        <v>1</v>
      </c>
      <c r="K46" s="43">
        <v>1</v>
      </c>
      <c r="L46" s="43">
        <v>1</v>
      </c>
      <c r="M46" s="43">
        <v>1</v>
      </c>
    </row>
    <row r="47" spans="4:14" ht="13.5" customHeight="1" thickBot="1" x14ac:dyDescent="0.3">
      <c r="D47" s="54" t="s">
        <v>33</v>
      </c>
      <c r="E47" s="43">
        <v>1</v>
      </c>
      <c r="F47" s="43">
        <v>1</v>
      </c>
      <c r="G47" s="43">
        <v>1</v>
      </c>
      <c r="H47" s="43">
        <v>1</v>
      </c>
      <c r="I47" s="43">
        <v>1</v>
      </c>
      <c r="J47" s="43">
        <v>1</v>
      </c>
      <c r="K47" s="43">
        <v>1</v>
      </c>
      <c r="L47" s="43">
        <v>1</v>
      </c>
      <c r="M47" s="43">
        <v>1</v>
      </c>
    </row>
    <row r="48" spans="4:14" ht="15.75" customHeight="1" thickBot="1" x14ac:dyDescent="0.3">
      <c r="D48" s="54" t="s">
        <v>34</v>
      </c>
      <c r="E48" s="43">
        <v>1</v>
      </c>
      <c r="F48" s="43">
        <v>1</v>
      </c>
      <c r="G48" s="43">
        <v>1</v>
      </c>
      <c r="H48" s="43">
        <v>1</v>
      </c>
      <c r="I48" s="43">
        <v>1</v>
      </c>
      <c r="J48" s="43">
        <v>1</v>
      </c>
      <c r="K48" s="43">
        <v>1</v>
      </c>
      <c r="L48" s="43">
        <v>1</v>
      </c>
      <c r="M48" s="43">
        <v>1</v>
      </c>
    </row>
    <row r="49" spans="4:13" ht="24.75" customHeight="1" thickBot="1" x14ac:dyDescent="0.3">
      <c r="D49" s="40" t="s">
        <v>35</v>
      </c>
      <c r="E49" s="41" t="s">
        <v>4</v>
      </c>
      <c r="F49" s="41" t="s">
        <v>5</v>
      </c>
      <c r="G49" s="41" t="s">
        <v>6</v>
      </c>
      <c r="H49" s="41" t="s">
        <v>7</v>
      </c>
      <c r="I49" s="41" t="s">
        <v>8</v>
      </c>
      <c r="J49" s="41" t="s">
        <v>9</v>
      </c>
      <c r="K49" s="41" t="s">
        <v>10</v>
      </c>
      <c r="L49" s="41" t="s">
        <v>11</v>
      </c>
      <c r="M49" s="41" t="s">
        <v>12</v>
      </c>
    </row>
    <row r="50" spans="4:13" ht="27.75" customHeight="1" thickBot="1" x14ac:dyDescent="0.3">
      <c r="D50" s="55" t="s">
        <v>36</v>
      </c>
      <c r="E50" s="175" t="s">
        <v>37</v>
      </c>
      <c r="F50" s="176"/>
      <c r="G50" s="176"/>
      <c r="H50" s="176"/>
      <c r="I50" s="176"/>
      <c r="J50" s="176"/>
      <c r="K50" s="176"/>
      <c r="L50" s="176"/>
      <c r="M50" s="177"/>
    </row>
    <row r="51" spans="4:13" ht="30" customHeight="1" thickBot="1" x14ac:dyDescent="0.3">
      <c r="D51" s="42" t="s">
        <v>38</v>
      </c>
      <c r="E51" s="43">
        <v>6</v>
      </c>
      <c r="F51" s="43">
        <v>7</v>
      </c>
      <c r="G51" s="43">
        <v>8</v>
      </c>
      <c r="H51" s="43">
        <v>9</v>
      </c>
      <c r="I51" s="43">
        <v>10</v>
      </c>
      <c r="J51" s="43">
        <v>11</v>
      </c>
      <c r="K51" s="43">
        <v>12</v>
      </c>
      <c r="L51" s="43">
        <v>14</v>
      </c>
      <c r="M51" s="43">
        <v>18</v>
      </c>
    </row>
    <row r="52" spans="4:13" ht="29.25" customHeight="1" thickBot="1" x14ac:dyDescent="0.3">
      <c r="D52" s="42" t="s">
        <v>39</v>
      </c>
      <c r="E52" s="43">
        <v>6</v>
      </c>
      <c r="F52" s="43">
        <v>7</v>
      </c>
      <c r="G52" s="43">
        <v>8</v>
      </c>
      <c r="H52" s="43">
        <v>9</v>
      </c>
      <c r="I52" s="43">
        <v>10</v>
      </c>
      <c r="J52" s="43">
        <v>11</v>
      </c>
      <c r="K52" s="43">
        <v>12</v>
      </c>
      <c r="L52" s="43">
        <v>14</v>
      </c>
      <c r="M52" s="43">
        <v>18</v>
      </c>
    </row>
    <row r="53" spans="4:13" ht="27.75" customHeight="1" thickBot="1" x14ac:dyDescent="0.3">
      <c r="D53" s="42" t="s">
        <v>40</v>
      </c>
      <c r="E53" s="43">
        <v>6</v>
      </c>
      <c r="F53" s="43">
        <v>7</v>
      </c>
      <c r="G53" s="43">
        <v>8</v>
      </c>
      <c r="H53" s="43">
        <v>9</v>
      </c>
      <c r="I53" s="43">
        <v>10</v>
      </c>
      <c r="J53" s="43">
        <v>11</v>
      </c>
      <c r="K53" s="43">
        <v>12</v>
      </c>
      <c r="L53" s="43">
        <v>14</v>
      </c>
      <c r="M53" s="43">
        <v>18</v>
      </c>
    </row>
    <row r="54" spans="4:13" ht="30" customHeight="1" thickBot="1" x14ac:dyDescent="0.3">
      <c r="D54" s="42" t="s">
        <v>41</v>
      </c>
      <c r="E54" s="166" t="s">
        <v>42</v>
      </c>
      <c r="F54" s="178"/>
      <c r="G54" s="178"/>
      <c r="H54" s="178"/>
      <c r="I54" s="178"/>
      <c r="J54" s="178"/>
      <c r="K54" s="178"/>
      <c r="L54" s="178"/>
      <c r="M54" s="178"/>
    </row>
    <row r="55" spans="4:13" ht="30.75" customHeight="1" thickBot="1" x14ac:dyDescent="0.3">
      <c r="D55" s="42" t="s">
        <v>43</v>
      </c>
      <c r="E55" s="43">
        <v>6</v>
      </c>
      <c r="F55" s="43">
        <v>7</v>
      </c>
      <c r="G55" s="43">
        <v>8</v>
      </c>
      <c r="H55" s="43">
        <v>9</v>
      </c>
      <c r="I55" s="43">
        <v>10</v>
      </c>
      <c r="J55" s="43">
        <v>11</v>
      </c>
      <c r="K55" s="43">
        <v>12</v>
      </c>
      <c r="L55" s="43">
        <v>14</v>
      </c>
      <c r="M55" s="43">
        <v>18</v>
      </c>
    </row>
    <row r="56" spans="4:13" ht="34.5" customHeight="1" thickBot="1" x14ac:dyDescent="0.3">
      <c r="D56" s="40" t="s">
        <v>44</v>
      </c>
      <c r="E56" s="41" t="s">
        <v>4</v>
      </c>
      <c r="F56" s="41" t="s">
        <v>5</v>
      </c>
      <c r="G56" s="41" t="s">
        <v>6</v>
      </c>
      <c r="H56" s="41" t="s">
        <v>79</v>
      </c>
      <c r="I56" s="41" t="s">
        <v>8</v>
      </c>
      <c r="J56" s="41" t="s">
        <v>9</v>
      </c>
      <c r="K56" s="41" t="s">
        <v>10</v>
      </c>
      <c r="L56" s="41" t="s">
        <v>11</v>
      </c>
      <c r="M56" s="41" t="s">
        <v>12</v>
      </c>
    </row>
    <row r="57" spans="4:13" ht="18.75" customHeight="1" thickBot="1" x14ac:dyDescent="0.3">
      <c r="D57" s="56" t="s">
        <v>45</v>
      </c>
      <c r="E57" s="163">
        <v>6</v>
      </c>
      <c r="F57" s="163">
        <v>7</v>
      </c>
      <c r="G57" s="179">
        <v>8</v>
      </c>
      <c r="H57" s="179">
        <v>9</v>
      </c>
      <c r="I57" s="179">
        <v>10</v>
      </c>
      <c r="J57" s="179">
        <v>11</v>
      </c>
      <c r="K57" s="179">
        <v>12</v>
      </c>
      <c r="L57" s="179">
        <v>14</v>
      </c>
      <c r="M57" s="179">
        <v>18</v>
      </c>
    </row>
    <row r="58" spans="4:13" ht="9.75" customHeight="1" x14ac:dyDescent="0.25">
      <c r="D58" s="57" t="s">
        <v>80</v>
      </c>
      <c r="E58" s="164"/>
      <c r="F58" s="164"/>
      <c r="G58" s="180"/>
      <c r="H58" s="180"/>
      <c r="I58" s="180"/>
      <c r="J58" s="180"/>
      <c r="K58" s="180"/>
      <c r="L58" s="180"/>
      <c r="M58" s="180"/>
    </row>
    <row r="59" spans="4:13" ht="16.5" customHeight="1" thickBot="1" x14ac:dyDescent="0.3">
      <c r="D59" s="58" t="s">
        <v>81</v>
      </c>
      <c r="E59" s="164"/>
      <c r="F59" s="164"/>
      <c r="G59" s="180"/>
      <c r="H59" s="180"/>
      <c r="I59" s="180"/>
      <c r="J59" s="180"/>
      <c r="K59" s="180"/>
      <c r="L59" s="180"/>
      <c r="M59" s="180"/>
    </row>
    <row r="60" spans="4:13" ht="25.5" customHeight="1" thickBot="1" x14ac:dyDescent="0.3">
      <c r="D60" s="50"/>
      <c r="E60" s="164"/>
      <c r="F60" s="164"/>
      <c r="G60" s="180"/>
      <c r="H60" s="180"/>
      <c r="I60" s="180"/>
      <c r="J60" s="180"/>
      <c r="K60" s="180"/>
      <c r="L60" s="180"/>
      <c r="M60" s="180"/>
    </row>
    <row r="61" spans="4:13" ht="15.75" customHeight="1" x14ac:dyDescent="0.25">
      <c r="D61" s="58" t="s">
        <v>82</v>
      </c>
      <c r="E61" s="164"/>
      <c r="F61" s="164"/>
      <c r="G61" s="180"/>
      <c r="H61" s="180"/>
      <c r="I61" s="180"/>
      <c r="J61" s="180"/>
      <c r="K61" s="180"/>
      <c r="L61" s="180"/>
      <c r="M61" s="180"/>
    </row>
    <row r="62" spans="4:13" ht="17.25" customHeight="1" x14ac:dyDescent="0.25">
      <c r="D62" s="58" t="s">
        <v>83</v>
      </c>
      <c r="E62" s="164"/>
      <c r="F62" s="164"/>
      <c r="G62" s="180"/>
      <c r="H62" s="180"/>
      <c r="I62" s="180"/>
      <c r="J62" s="180"/>
      <c r="K62" s="180"/>
      <c r="L62" s="180"/>
      <c r="M62" s="180"/>
    </row>
    <row r="63" spans="4:13" ht="17.25" customHeight="1" x14ac:dyDescent="0.25">
      <c r="D63" s="58" t="s">
        <v>84</v>
      </c>
      <c r="E63" s="164"/>
      <c r="F63" s="164"/>
      <c r="G63" s="180"/>
      <c r="H63" s="180"/>
      <c r="I63" s="180"/>
      <c r="J63" s="180"/>
      <c r="K63" s="180"/>
      <c r="L63" s="180"/>
      <c r="M63" s="180"/>
    </row>
    <row r="64" spans="4:13" ht="21" customHeight="1" thickBot="1" x14ac:dyDescent="0.3">
      <c r="D64" s="53" t="s">
        <v>85</v>
      </c>
      <c r="E64" s="164"/>
      <c r="F64" s="164"/>
      <c r="G64" s="180"/>
      <c r="H64" s="180"/>
      <c r="I64" s="180"/>
      <c r="J64" s="180"/>
      <c r="K64" s="180"/>
      <c r="L64" s="180"/>
      <c r="M64" s="180"/>
    </row>
    <row r="65" spans="4:13" ht="12.75" customHeight="1" thickBot="1" x14ac:dyDescent="0.3">
      <c r="D65" s="56" t="s">
        <v>86</v>
      </c>
      <c r="E65" s="163">
        <v>5</v>
      </c>
      <c r="F65" s="163">
        <v>5</v>
      </c>
      <c r="G65" s="163">
        <v>6</v>
      </c>
      <c r="H65" s="163">
        <v>6</v>
      </c>
      <c r="I65" s="163">
        <v>7</v>
      </c>
      <c r="J65" s="163">
        <v>7</v>
      </c>
      <c r="K65" s="163">
        <v>8</v>
      </c>
      <c r="L65" s="163">
        <v>8</v>
      </c>
      <c r="M65" s="179">
        <v>10</v>
      </c>
    </row>
    <row r="66" spans="4:13" ht="24" customHeight="1" thickBot="1" x14ac:dyDescent="0.3">
      <c r="D66" s="59" t="s">
        <v>87</v>
      </c>
      <c r="E66" s="164"/>
      <c r="F66" s="164"/>
      <c r="G66" s="164"/>
      <c r="H66" s="164"/>
      <c r="I66" s="164"/>
      <c r="J66" s="164"/>
      <c r="K66" s="164"/>
      <c r="L66" s="164"/>
      <c r="M66" s="180"/>
    </row>
    <row r="67" spans="4:13" ht="24.75" customHeight="1" thickBot="1" x14ac:dyDescent="0.3">
      <c r="D67" s="58" t="s">
        <v>88</v>
      </c>
      <c r="E67" s="164"/>
      <c r="F67" s="164"/>
      <c r="G67" s="164"/>
      <c r="H67" s="164"/>
      <c r="I67" s="164"/>
      <c r="J67" s="164"/>
      <c r="K67" s="164"/>
      <c r="L67" s="164"/>
      <c r="M67" s="180"/>
    </row>
    <row r="68" spans="4:13" ht="33.75" customHeight="1" thickBot="1" x14ac:dyDescent="0.3">
      <c r="D68" s="50" t="s">
        <v>89</v>
      </c>
      <c r="E68" s="164"/>
      <c r="F68" s="164"/>
      <c r="G68" s="164"/>
      <c r="H68" s="164"/>
      <c r="I68" s="164"/>
      <c r="J68" s="164"/>
      <c r="K68" s="164"/>
      <c r="L68" s="164"/>
      <c r="M68" s="180"/>
    </row>
    <row r="69" spans="4:13" ht="42" customHeight="1" thickBot="1" x14ac:dyDescent="0.3">
      <c r="D69" s="60" t="s">
        <v>90</v>
      </c>
      <c r="E69" s="165"/>
      <c r="F69" s="165"/>
      <c r="G69" s="165"/>
      <c r="H69" s="165"/>
      <c r="I69" s="165"/>
      <c r="J69" s="165"/>
      <c r="K69" s="165"/>
      <c r="L69" s="165"/>
      <c r="M69" s="181"/>
    </row>
    <row r="70" spans="4:13" ht="15" customHeight="1" thickBot="1" x14ac:dyDescent="0.3">
      <c r="D70" s="56" t="s">
        <v>91</v>
      </c>
      <c r="E70" s="163">
        <v>6</v>
      </c>
      <c r="F70" s="163">
        <v>7</v>
      </c>
      <c r="G70" s="179">
        <v>8</v>
      </c>
      <c r="H70" s="179">
        <v>9</v>
      </c>
      <c r="I70" s="179">
        <v>10</v>
      </c>
      <c r="J70" s="179">
        <v>11</v>
      </c>
      <c r="K70" s="179">
        <v>12</v>
      </c>
      <c r="L70" s="179">
        <v>14</v>
      </c>
      <c r="M70" s="179">
        <v>18</v>
      </c>
    </row>
    <row r="71" spans="4:13" ht="24" customHeight="1" thickBot="1" x14ac:dyDescent="0.3">
      <c r="D71" s="59" t="s">
        <v>92</v>
      </c>
      <c r="E71" s="164"/>
      <c r="F71" s="164"/>
      <c r="G71" s="180"/>
      <c r="H71" s="180"/>
      <c r="I71" s="180"/>
      <c r="J71" s="180"/>
      <c r="K71" s="180"/>
      <c r="L71" s="180"/>
      <c r="M71" s="180"/>
    </row>
    <row r="72" spans="4:13" ht="27.75" customHeight="1" thickBot="1" x14ac:dyDescent="0.3">
      <c r="D72" s="59" t="s">
        <v>93</v>
      </c>
      <c r="E72" s="164"/>
      <c r="F72" s="164"/>
      <c r="G72" s="180"/>
      <c r="H72" s="180"/>
      <c r="I72" s="180"/>
      <c r="J72" s="180"/>
      <c r="K72" s="180"/>
      <c r="L72" s="180"/>
      <c r="M72" s="180"/>
    </row>
    <row r="73" spans="4:13" ht="30" customHeight="1" thickBot="1" x14ac:dyDescent="0.3">
      <c r="D73" s="53" t="s">
        <v>94</v>
      </c>
      <c r="E73" s="164"/>
      <c r="F73" s="164"/>
      <c r="G73" s="180"/>
      <c r="H73" s="180"/>
      <c r="I73" s="180"/>
      <c r="J73" s="180"/>
      <c r="K73" s="180"/>
      <c r="L73" s="180"/>
      <c r="M73" s="180"/>
    </row>
    <row r="74" spans="4:13" ht="20.25" customHeight="1" thickBot="1" x14ac:dyDescent="0.3">
      <c r="D74" s="47" t="s">
        <v>48</v>
      </c>
      <c r="E74" s="163">
        <v>6</v>
      </c>
      <c r="F74" s="163">
        <v>7</v>
      </c>
      <c r="G74" s="163">
        <v>8</v>
      </c>
      <c r="H74" s="163">
        <v>9</v>
      </c>
      <c r="I74" s="163">
        <v>10</v>
      </c>
      <c r="J74" s="163">
        <v>11</v>
      </c>
      <c r="K74" s="163">
        <v>12</v>
      </c>
      <c r="L74" s="163">
        <v>14</v>
      </c>
      <c r="M74" s="163">
        <v>18</v>
      </c>
    </row>
    <row r="75" spans="4:13" ht="24.75" customHeight="1" thickBot="1" x14ac:dyDescent="0.3">
      <c r="D75" s="61" t="s">
        <v>49</v>
      </c>
      <c r="E75" s="164"/>
      <c r="F75" s="164"/>
      <c r="G75" s="164"/>
      <c r="H75" s="164"/>
      <c r="I75" s="164"/>
      <c r="J75" s="164"/>
      <c r="K75" s="164"/>
      <c r="L75" s="164"/>
      <c r="M75" s="164"/>
    </row>
    <row r="76" spans="4:13" ht="30" customHeight="1" thickBot="1" x14ac:dyDescent="0.3">
      <c r="D76" s="61" t="s">
        <v>95</v>
      </c>
      <c r="E76" s="164"/>
      <c r="F76" s="164"/>
      <c r="G76" s="164"/>
      <c r="H76" s="164"/>
      <c r="I76" s="164"/>
      <c r="J76" s="164"/>
      <c r="K76" s="164"/>
      <c r="L76" s="164"/>
      <c r="M76" s="164"/>
    </row>
    <row r="77" spans="4:13" ht="14.25" customHeight="1" thickBot="1" x14ac:dyDescent="0.3">
      <c r="D77" s="61" t="s">
        <v>96</v>
      </c>
      <c r="E77" s="164"/>
      <c r="F77" s="164"/>
      <c r="G77" s="164"/>
      <c r="H77" s="164"/>
      <c r="I77" s="164"/>
      <c r="J77" s="164"/>
      <c r="K77" s="164"/>
      <c r="L77" s="164"/>
      <c r="M77" s="164"/>
    </row>
    <row r="78" spans="4:13" ht="18" customHeight="1" thickBot="1" x14ac:dyDescent="0.3">
      <c r="D78" s="50" t="s">
        <v>97</v>
      </c>
      <c r="E78" s="164"/>
      <c r="F78" s="164"/>
      <c r="G78" s="164"/>
      <c r="H78" s="164"/>
      <c r="I78" s="164"/>
      <c r="J78" s="164"/>
      <c r="K78" s="164"/>
      <c r="L78" s="164"/>
      <c r="M78" s="164"/>
    </row>
    <row r="79" spans="4:13" ht="12.75" customHeight="1" thickBot="1" x14ac:dyDescent="0.3">
      <c r="D79" s="50" t="s">
        <v>50</v>
      </c>
      <c r="E79" s="164"/>
      <c r="F79" s="164"/>
      <c r="G79" s="164"/>
      <c r="H79" s="164"/>
      <c r="I79" s="164"/>
      <c r="J79" s="164"/>
      <c r="K79" s="164"/>
      <c r="L79" s="164"/>
      <c r="M79" s="164"/>
    </row>
    <row r="80" spans="4:13" ht="18" customHeight="1" thickBot="1" x14ac:dyDescent="0.3">
      <c r="D80" s="50" t="s">
        <v>98</v>
      </c>
      <c r="E80" s="164"/>
      <c r="F80" s="164"/>
      <c r="G80" s="164"/>
      <c r="H80" s="164"/>
      <c r="I80" s="164"/>
      <c r="J80" s="164"/>
      <c r="K80" s="164"/>
      <c r="L80" s="164"/>
      <c r="M80" s="164"/>
    </row>
    <row r="81" spans="4:13" ht="14.25" customHeight="1" thickBot="1" x14ac:dyDescent="0.3">
      <c r="D81" s="50" t="s">
        <v>51</v>
      </c>
      <c r="E81" s="164"/>
      <c r="F81" s="164"/>
      <c r="G81" s="164"/>
      <c r="H81" s="164"/>
      <c r="I81" s="164"/>
      <c r="J81" s="164"/>
      <c r="K81" s="164"/>
      <c r="L81" s="164"/>
      <c r="M81" s="164"/>
    </row>
    <row r="82" spans="4:13" ht="11.25" customHeight="1" x14ac:dyDescent="0.25">
      <c r="D82" s="57" t="s">
        <v>52</v>
      </c>
      <c r="E82" s="164"/>
      <c r="F82" s="164"/>
      <c r="G82" s="164"/>
      <c r="H82" s="164"/>
      <c r="I82" s="164"/>
      <c r="J82" s="164"/>
      <c r="K82" s="164"/>
      <c r="L82" s="164"/>
      <c r="M82" s="164"/>
    </row>
    <row r="83" spans="4:13" ht="31.5" customHeight="1" thickBot="1" x14ac:dyDescent="0.3">
      <c r="D83" s="58" t="s">
        <v>99</v>
      </c>
      <c r="E83" s="164"/>
      <c r="F83" s="164"/>
      <c r="G83" s="164"/>
      <c r="H83" s="164"/>
      <c r="I83" s="164"/>
      <c r="J83" s="164"/>
      <c r="K83" s="164"/>
      <c r="L83" s="164"/>
      <c r="M83" s="164"/>
    </row>
    <row r="84" spans="4:13" ht="15.75" customHeight="1" thickBot="1" x14ac:dyDescent="0.3">
      <c r="D84" s="50" t="s">
        <v>53</v>
      </c>
      <c r="E84" s="164"/>
      <c r="F84" s="164"/>
      <c r="G84" s="164"/>
      <c r="H84" s="164"/>
      <c r="I84" s="164"/>
      <c r="J84" s="164"/>
      <c r="K84" s="164"/>
      <c r="L84" s="164"/>
      <c r="M84" s="164"/>
    </row>
    <row r="85" spans="4:13" ht="14.25" customHeight="1" thickBot="1" x14ac:dyDescent="0.3">
      <c r="D85" s="57" t="s">
        <v>54</v>
      </c>
      <c r="E85" s="164"/>
      <c r="F85" s="164"/>
      <c r="G85" s="164"/>
      <c r="H85" s="164"/>
      <c r="I85" s="164"/>
      <c r="J85" s="164"/>
      <c r="K85" s="164"/>
      <c r="L85" s="164"/>
      <c r="M85" s="164"/>
    </row>
    <row r="86" spans="4:13" ht="42" customHeight="1" thickBot="1" x14ac:dyDescent="0.3">
      <c r="D86" s="61" t="s">
        <v>100</v>
      </c>
      <c r="E86" s="164"/>
      <c r="F86" s="164"/>
      <c r="G86" s="164"/>
      <c r="H86" s="164"/>
      <c r="I86" s="164"/>
      <c r="J86" s="164"/>
      <c r="K86" s="164"/>
      <c r="L86" s="164"/>
      <c r="M86" s="164"/>
    </row>
    <row r="87" spans="4:13" ht="15" customHeight="1" thickBot="1" x14ac:dyDescent="0.3">
      <c r="D87" s="50" t="s">
        <v>55</v>
      </c>
      <c r="E87" s="164"/>
      <c r="F87" s="164"/>
      <c r="G87" s="164"/>
      <c r="H87" s="164"/>
      <c r="I87" s="164"/>
      <c r="J87" s="164"/>
      <c r="K87" s="164"/>
      <c r="L87" s="164"/>
      <c r="M87" s="164"/>
    </row>
    <row r="88" spans="4:13" ht="30.75" customHeight="1" x14ac:dyDescent="0.25">
      <c r="D88" s="58" t="s">
        <v>101</v>
      </c>
      <c r="E88" s="164"/>
      <c r="F88" s="164"/>
      <c r="G88" s="164"/>
      <c r="H88" s="164"/>
      <c r="I88" s="164"/>
      <c r="J88" s="164"/>
      <c r="K88" s="164"/>
      <c r="L88" s="164"/>
      <c r="M88" s="164"/>
    </row>
    <row r="89" spans="4:13" ht="11.25" customHeight="1" thickBot="1" x14ac:dyDescent="0.3">
      <c r="D89" s="53" t="s">
        <v>57</v>
      </c>
      <c r="E89" s="165"/>
      <c r="F89" s="165"/>
      <c r="G89" s="165"/>
      <c r="H89" s="165"/>
      <c r="I89" s="165"/>
      <c r="J89" s="165"/>
      <c r="K89" s="165"/>
      <c r="L89" s="165"/>
      <c r="M89" s="165"/>
    </row>
    <row r="90" spans="4:13" ht="21.75" customHeight="1" thickBot="1" x14ac:dyDescent="0.3">
      <c r="D90" s="47" t="s">
        <v>102</v>
      </c>
      <c r="E90" s="163">
        <v>10</v>
      </c>
      <c r="F90" s="163">
        <v>11</v>
      </c>
      <c r="G90" s="163">
        <v>12</v>
      </c>
      <c r="H90" s="163">
        <v>13</v>
      </c>
      <c r="I90" s="163">
        <v>14</v>
      </c>
      <c r="J90" s="163">
        <v>15</v>
      </c>
      <c r="K90" s="163">
        <v>18</v>
      </c>
      <c r="L90" s="163">
        <v>21</v>
      </c>
      <c r="M90" s="163">
        <v>27</v>
      </c>
    </row>
    <row r="91" spans="4:13" ht="41.25" customHeight="1" thickBot="1" x14ac:dyDescent="0.3">
      <c r="D91" s="50" t="s">
        <v>103</v>
      </c>
      <c r="E91" s="164"/>
      <c r="F91" s="164"/>
      <c r="G91" s="164"/>
      <c r="H91" s="164"/>
      <c r="I91" s="164"/>
      <c r="J91" s="164"/>
      <c r="K91" s="164"/>
      <c r="L91" s="164"/>
      <c r="M91" s="164"/>
    </row>
    <row r="92" spans="4:13" ht="45" customHeight="1" thickBot="1" x14ac:dyDescent="0.3">
      <c r="D92" s="50" t="s">
        <v>104</v>
      </c>
      <c r="E92" s="164"/>
      <c r="F92" s="164"/>
      <c r="G92" s="164"/>
      <c r="H92" s="164"/>
      <c r="I92" s="164"/>
      <c r="J92" s="164"/>
      <c r="K92" s="164"/>
      <c r="L92" s="164"/>
      <c r="M92" s="164"/>
    </row>
    <row r="93" spans="4:13" ht="27.75" customHeight="1" thickBot="1" x14ac:dyDescent="0.3">
      <c r="D93" s="50" t="s">
        <v>105</v>
      </c>
      <c r="E93" s="164"/>
      <c r="F93" s="164"/>
      <c r="G93" s="164"/>
      <c r="H93" s="164"/>
      <c r="I93" s="164"/>
      <c r="J93" s="164"/>
      <c r="K93" s="164"/>
      <c r="L93" s="164"/>
      <c r="M93" s="164"/>
    </row>
    <row r="94" spans="4:13" ht="18.75" customHeight="1" x14ac:dyDescent="0.25">
      <c r="D94" s="57" t="s">
        <v>106</v>
      </c>
      <c r="E94" s="164"/>
      <c r="F94" s="164"/>
      <c r="G94" s="164"/>
      <c r="H94" s="164"/>
      <c r="I94" s="164"/>
      <c r="J94" s="164"/>
      <c r="K94" s="164"/>
      <c r="L94" s="164"/>
      <c r="M94" s="164"/>
    </row>
    <row r="95" spans="4:13" ht="43.5" customHeight="1" thickBot="1" x14ac:dyDescent="0.3">
      <c r="D95" s="58" t="s">
        <v>107</v>
      </c>
      <c r="E95" s="164"/>
      <c r="F95" s="164"/>
      <c r="G95" s="164"/>
      <c r="H95" s="164"/>
      <c r="I95" s="164"/>
      <c r="J95" s="164"/>
      <c r="K95" s="164"/>
      <c r="L95" s="164"/>
      <c r="M95" s="164"/>
    </row>
    <row r="96" spans="4:13" ht="27" customHeight="1" thickBot="1" x14ac:dyDescent="0.3">
      <c r="D96" s="50" t="s">
        <v>108</v>
      </c>
      <c r="E96" s="164"/>
      <c r="F96" s="164"/>
      <c r="G96" s="164"/>
      <c r="H96" s="164"/>
      <c r="I96" s="164"/>
      <c r="J96" s="164"/>
      <c r="K96" s="164"/>
      <c r="L96" s="164"/>
      <c r="M96" s="164"/>
    </row>
    <row r="97" spans="4:13" ht="30.75" customHeight="1" thickBot="1" x14ac:dyDescent="0.3">
      <c r="D97" s="57" t="s">
        <v>109</v>
      </c>
      <c r="E97" s="164"/>
      <c r="F97" s="164"/>
      <c r="G97" s="164"/>
      <c r="H97" s="164"/>
      <c r="I97" s="164"/>
      <c r="J97" s="164"/>
      <c r="K97" s="164"/>
      <c r="L97" s="164"/>
      <c r="M97" s="164"/>
    </row>
    <row r="98" spans="4:13" ht="16.5" customHeight="1" thickBot="1" x14ac:dyDescent="0.3">
      <c r="D98" s="50" t="s">
        <v>110</v>
      </c>
      <c r="E98" s="164"/>
      <c r="F98" s="164"/>
      <c r="G98" s="164"/>
      <c r="H98" s="164"/>
      <c r="I98" s="164"/>
      <c r="J98" s="164"/>
      <c r="K98" s="164"/>
      <c r="L98" s="164"/>
      <c r="M98" s="164"/>
    </row>
    <row r="99" spans="4:13" ht="31.5" customHeight="1" thickBot="1" x14ac:dyDescent="0.3">
      <c r="D99" s="50" t="s">
        <v>111</v>
      </c>
      <c r="E99" s="164"/>
      <c r="F99" s="164"/>
      <c r="G99" s="164"/>
      <c r="H99" s="164"/>
      <c r="I99" s="164"/>
      <c r="J99" s="164"/>
      <c r="K99" s="164"/>
      <c r="L99" s="164"/>
      <c r="M99" s="164"/>
    </row>
    <row r="100" spans="4:13" ht="12.75" customHeight="1" thickBot="1" x14ac:dyDescent="0.3">
      <c r="D100" s="50" t="s">
        <v>112</v>
      </c>
      <c r="E100" s="164"/>
      <c r="F100" s="164"/>
      <c r="G100" s="164"/>
      <c r="H100" s="164"/>
      <c r="I100" s="164"/>
      <c r="J100" s="164"/>
      <c r="K100" s="164"/>
      <c r="L100" s="164"/>
      <c r="M100" s="164"/>
    </row>
    <row r="101" spans="4:13" ht="30.75" customHeight="1" thickBot="1" x14ac:dyDescent="0.3">
      <c r="D101" s="50" t="s">
        <v>113</v>
      </c>
      <c r="E101" s="164"/>
      <c r="F101" s="164"/>
      <c r="G101" s="164"/>
      <c r="H101" s="164"/>
      <c r="I101" s="164"/>
      <c r="J101" s="164"/>
      <c r="K101" s="164"/>
      <c r="L101" s="164"/>
      <c r="M101" s="164"/>
    </row>
    <row r="102" spans="4:13" ht="11.25" customHeight="1" thickBot="1" x14ac:dyDescent="0.3">
      <c r="D102" s="50" t="s">
        <v>114</v>
      </c>
      <c r="E102" s="164"/>
      <c r="F102" s="164"/>
      <c r="G102" s="164"/>
      <c r="H102" s="164"/>
      <c r="I102" s="164"/>
      <c r="J102" s="164"/>
      <c r="K102" s="164"/>
      <c r="L102" s="164"/>
      <c r="M102" s="164"/>
    </row>
    <row r="103" spans="4:13" ht="30" customHeight="1" thickBot="1" x14ac:dyDescent="0.3">
      <c r="D103" s="50" t="s">
        <v>115</v>
      </c>
      <c r="E103" s="164"/>
      <c r="F103" s="164"/>
      <c r="G103" s="164"/>
      <c r="H103" s="164"/>
      <c r="I103" s="164"/>
      <c r="J103" s="164"/>
      <c r="K103" s="164"/>
      <c r="L103" s="164"/>
      <c r="M103" s="164"/>
    </row>
    <row r="104" spans="4:13" ht="14.25" customHeight="1" thickBot="1" x14ac:dyDescent="0.3">
      <c r="D104" s="60" t="s">
        <v>116</v>
      </c>
      <c r="E104" s="165"/>
      <c r="F104" s="165"/>
      <c r="G104" s="165"/>
      <c r="H104" s="165"/>
      <c r="I104" s="165"/>
      <c r="J104" s="165"/>
      <c r="K104" s="165"/>
      <c r="L104" s="165"/>
      <c r="M104" s="165"/>
    </row>
    <row r="105" spans="4:13" ht="21.75" customHeight="1" thickBot="1" x14ac:dyDescent="0.3">
      <c r="D105" s="62" t="s">
        <v>58</v>
      </c>
      <c r="E105" s="43">
        <f>SUM(E90,E74,E70,E65,E57,E55,E53,E52,E51,E48,E47,E46,E40,E36,E35,E26,E25,E24,E23,E20,E19,E18,E17,E14,E13,E12,E11,E10,E9)</f>
        <v>80</v>
      </c>
      <c r="F105" s="43">
        <f t="shared" ref="F105:M105" si="0">SUM(F90,F74,F70,F65,F57,F55,F53,F52,F51,F48,F47,F46,F40,F36,F35,F26,F25,F24,F23,F20,F19,F18,F17,F14,F13,F12,F11,F10,F9)</f>
        <v>89</v>
      </c>
      <c r="G105" s="43">
        <f t="shared" si="0"/>
        <v>99</v>
      </c>
      <c r="H105" s="43">
        <v>108</v>
      </c>
      <c r="I105" s="43">
        <f t="shared" si="0"/>
        <v>118</v>
      </c>
      <c r="J105" s="43">
        <f t="shared" si="0"/>
        <v>127</v>
      </c>
      <c r="K105" s="43">
        <f t="shared" si="0"/>
        <v>140</v>
      </c>
      <c r="L105" s="43">
        <f t="shared" si="0"/>
        <v>159</v>
      </c>
      <c r="M105" s="43">
        <f t="shared" si="0"/>
        <v>202</v>
      </c>
    </row>
    <row r="106" spans="4:13" x14ac:dyDescent="0.25">
      <c r="D106" s="182" t="s">
        <v>59</v>
      </c>
      <c r="E106" s="183"/>
      <c r="F106" s="183"/>
      <c r="G106" s="184"/>
      <c r="H106" s="36"/>
      <c r="I106" s="36"/>
      <c r="J106" s="36"/>
      <c r="K106" s="36"/>
      <c r="L106" s="36"/>
      <c r="M106" s="36"/>
    </row>
    <row r="107" spans="4:13" ht="39.75" customHeight="1" thickBot="1" x14ac:dyDescent="0.3">
      <c r="D107" s="185" t="s">
        <v>60</v>
      </c>
      <c r="E107" s="186"/>
      <c r="F107" s="186"/>
      <c r="G107" s="187"/>
      <c r="H107" s="36"/>
      <c r="I107" s="36"/>
      <c r="J107" s="36"/>
      <c r="K107" s="36"/>
      <c r="L107" s="36"/>
      <c r="M107" s="36"/>
    </row>
    <row r="108" spans="4:13" x14ac:dyDescent="0.25">
      <c r="D108" s="36"/>
      <c r="E108" s="37"/>
      <c r="F108" s="37"/>
      <c r="G108" s="37"/>
      <c r="H108" s="36"/>
      <c r="I108" s="36"/>
      <c r="J108" s="36"/>
      <c r="K108" s="36"/>
      <c r="L108" s="36"/>
      <c r="M108" s="36"/>
    </row>
    <row r="109" spans="4:13" x14ac:dyDescent="0.25">
      <c r="D109" s="36"/>
      <c r="E109" s="36"/>
      <c r="F109" s="36"/>
      <c r="G109" s="36"/>
      <c r="H109" s="36"/>
      <c r="I109" s="36"/>
      <c r="J109" s="36"/>
      <c r="K109" s="36"/>
      <c r="L109" s="36"/>
      <c r="M109" s="36"/>
    </row>
  </sheetData>
  <mergeCells count="78">
    <mergeCell ref="M74:M89"/>
    <mergeCell ref="E90:E104"/>
    <mergeCell ref="F90:F104"/>
    <mergeCell ref="G90:G104"/>
    <mergeCell ref="H90:H104"/>
    <mergeCell ref="I90:I104"/>
    <mergeCell ref="J90:J104"/>
    <mergeCell ref="K90:K104"/>
    <mergeCell ref="L90:L104"/>
    <mergeCell ref="M90:M104"/>
    <mergeCell ref="J74:J89"/>
    <mergeCell ref="K74:K89"/>
    <mergeCell ref="L74:L89"/>
    <mergeCell ref="H74:H89"/>
    <mergeCell ref="I74:I89"/>
    <mergeCell ref="D106:G106"/>
    <mergeCell ref="D107:G107"/>
    <mergeCell ref="E74:E89"/>
    <mergeCell ref="F74:F89"/>
    <mergeCell ref="G74:G89"/>
    <mergeCell ref="L65:L69"/>
    <mergeCell ref="M65:M69"/>
    <mergeCell ref="E70:E73"/>
    <mergeCell ref="F70:F73"/>
    <mergeCell ref="G70:G73"/>
    <mergeCell ref="H70:H73"/>
    <mergeCell ref="I70:I73"/>
    <mergeCell ref="J70:J73"/>
    <mergeCell ref="K70:K73"/>
    <mergeCell ref="L70:L73"/>
    <mergeCell ref="M70:M73"/>
    <mergeCell ref="J57:J64"/>
    <mergeCell ref="K57:K64"/>
    <mergeCell ref="L57:L64"/>
    <mergeCell ref="M57:M64"/>
    <mergeCell ref="E65:E69"/>
    <mergeCell ref="F65:F69"/>
    <mergeCell ref="G65:G69"/>
    <mergeCell ref="H65:H69"/>
    <mergeCell ref="I65:I69"/>
    <mergeCell ref="J65:J69"/>
    <mergeCell ref="E57:E64"/>
    <mergeCell ref="F57:F64"/>
    <mergeCell ref="G57:G64"/>
    <mergeCell ref="H57:H64"/>
    <mergeCell ref="I57:I64"/>
    <mergeCell ref="K65:K69"/>
    <mergeCell ref="E50:M50"/>
    <mergeCell ref="E54:M54"/>
    <mergeCell ref="E40:E45"/>
    <mergeCell ref="F40:F45"/>
    <mergeCell ref="G40:G45"/>
    <mergeCell ref="H40:H45"/>
    <mergeCell ref="I40:I45"/>
    <mergeCell ref="J40:J45"/>
    <mergeCell ref="J36:J39"/>
    <mergeCell ref="K36:K39"/>
    <mergeCell ref="L36:L39"/>
    <mergeCell ref="M36:M39"/>
    <mergeCell ref="K40:K45"/>
    <mergeCell ref="L40:L45"/>
    <mergeCell ref="M40:M45"/>
    <mergeCell ref="E36:E39"/>
    <mergeCell ref="F36:F39"/>
    <mergeCell ref="G36:G39"/>
    <mergeCell ref="H36:H39"/>
    <mergeCell ref="I36:I39"/>
    <mergeCell ref="E6:M6"/>
    <mergeCell ref="D7:G7"/>
    <mergeCell ref="E26:E34"/>
    <mergeCell ref="F26:F34"/>
    <mergeCell ref="G26:G34"/>
    <mergeCell ref="H26:H34"/>
    <mergeCell ref="I26:I34"/>
    <mergeCell ref="J26:J34"/>
    <mergeCell ref="K26:K34"/>
    <mergeCell ref="L26:L34"/>
    <mergeCell ref="M26:M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B1" workbookViewId="0">
      <selection activeCell="C105" sqref="C105"/>
    </sheetView>
  </sheetViews>
  <sheetFormatPr defaultRowHeight="15" x14ac:dyDescent="0.25"/>
  <cols>
    <col min="1" max="1" width="25.7109375" customWidth="1"/>
    <col min="2" max="2" width="37.5703125" customWidth="1"/>
    <col min="3" max="3" width="27" customWidth="1"/>
    <col min="12" max="12" width="28.28515625" customWidth="1"/>
  </cols>
  <sheetData>
    <row r="1" spans="1:1" x14ac:dyDescent="0.25">
      <c r="A1" s="196" t="s">
        <v>177</v>
      </c>
    </row>
    <row r="2" spans="1:1" ht="22.9" customHeight="1" x14ac:dyDescent="0.25">
      <c r="A2" s="196"/>
    </row>
    <row r="3" spans="1:1" x14ac:dyDescent="0.25">
      <c r="A3" s="82" t="s">
        <v>123</v>
      </c>
    </row>
    <row r="4" spans="1:1" x14ac:dyDescent="0.25">
      <c r="A4" s="72"/>
    </row>
    <row r="5" spans="1:1" ht="15" customHeight="1" x14ac:dyDescent="0.25">
      <c r="A5" s="81" t="s">
        <v>124</v>
      </c>
    </row>
    <row r="6" spans="1:1" ht="15" customHeight="1" x14ac:dyDescent="0.25">
      <c r="A6" s="81" t="s">
        <v>125</v>
      </c>
    </row>
    <row r="7" spans="1:1" ht="16.149999999999999" customHeight="1" x14ac:dyDescent="0.25">
      <c r="A7" s="81" t="s">
        <v>126</v>
      </c>
    </row>
    <row r="8" spans="1:1" ht="16.149999999999999" customHeight="1" x14ac:dyDescent="0.25">
      <c r="A8" s="81" t="s">
        <v>127</v>
      </c>
    </row>
    <row r="9" spans="1:1" ht="16.149999999999999" customHeight="1" x14ac:dyDescent="0.25">
      <c r="A9" s="81" t="s">
        <v>128</v>
      </c>
    </row>
    <row r="10" spans="1:1" ht="16.149999999999999" customHeight="1" x14ac:dyDescent="0.25">
      <c r="A10" s="81" t="s">
        <v>129</v>
      </c>
    </row>
    <row r="11" spans="1:1" ht="16.149999999999999" customHeight="1" x14ac:dyDescent="0.25">
      <c r="A11" s="81" t="s">
        <v>130</v>
      </c>
    </row>
    <row r="12" spans="1:1" ht="16.149999999999999" customHeight="1" x14ac:dyDescent="0.25">
      <c r="A12" s="81" t="s">
        <v>131</v>
      </c>
    </row>
    <row r="13" spans="1:1" ht="16.149999999999999" customHeight="1" x14ac:dyDescent="0.25">
      <c r="A13" s="81" t="s">
        <v>132</v>
      </c>
    </row>
    <row r="14" spans="1:1" ht="16.149999999999999" customHeight="1" x14ac:dyDescent="0.25">
      <c r="A14" s="81" t="s">
        <v>133</v>
      </c>
    </row>
    <row r="15" spans="1:1" ht="16.149999999999999" customHeight="1" x14ac:dyDescent="0.25">
      <c r="A15" s="81" t="s">
        <v>134</v>
      </c>
    </row>
    <row r="16" spans="1:1" ht="16.149999999999999" customHeight="1" x14ac:dyDescent="0.25">
      <c r="A16" s="81" t="s">
        <v>135</v>
      </c>
    </row>
    <row r="17" spans="1:1" ht="16.149999999999999" customHeight="1" x14ac:dyDescent="0.25">
      <c r="A17" s="81" t="s">
        <v>136</v>
      </c>
    </row>
    <row r="18" spans="1:1" ht="16.149999999999999" customHeight="1" x14ac:dyDescent="0.25">
      <c r="A18" s="81" t="s">
        <v>137</v>
      </c>
    </row>
    <row r="19" spans="1:1" ht="16.149999999999999" customHeight="1" x14ac:dyDescent="0.25">
      <c r="A19" s="81" t="s">
        <v>138</v>
      </c>
    </row>
    <row r="20" spans="1:1" ht="16.149999999999999" customHeight="1" x14ac:dyDescent="0.25">
      <c r="A20" s="81" t="s">
        <v>139</v>
      </c>
    </row>
    <row r="21" spans="1:1" ht="43.9" customHeight="1" x14ac:dyDescent="0.25">
      <c r="A21" s="80" t="s">
        <v>140</v>
      </c>
    </row>
    <row r="22" spans="1:1" ht="81" customHeight="1" x14ac:dyDescent="0.25">
      <c r="A22" s="68">
        <f ca="1">A:A</f>
        <v>0</v>
      </c>
    </row>
    <row r="23" spans="1:1" ht="42" customHeight="1" x14ac:dyDescent="0.25">
      <c r="A23" s="69" t="s">
        <v>141</v>
      </c>
    </row>
    <row r="24" spans="1:1" ht="15.6" customHeight="1" x14ac:dyDescent="0.25">
      <c r="A24" s="69" t="s">
        <v>142</v>
      </c>
    </row>
    <row r="25" spans="1:1" ht="42" customHeight="1" x14ac:dyDescent="0.25">
      <c r="A25" s="69" t="s">
        <v>143</v>
      </c>
    </row>
    <row r="26" spans="1:1" ht="28.9" customHeight="1" x14ac:dyDescent="0.25">
      <c r="A26" s="69" t="s">
        <v>144</v>
      </c>
    </row>
    <row r="27" spans="1:1" ht="25.15" customHeight="1" x14ac:dyDescent="0.25">
      <c r="A27" s="69" t="s">
        <v>145</v>
      </c>
    </row>
    <row r="28" spans="1:1" ht="36" customHeight="1" x14ac:dyDescent="0.25">
      <c r="A28" s="69" t="s">
        <v>146</v>
      </c>
    </row>
    <row r="29" spans="1:1" x14ac:dyDescent="0.25">
      <c r="A29" s="69" t="s">
        <v>147</v>
      </c>
    </row>
    <row r="30" spans="1:1" ht="54" customHeight="1" x14ac:dyDescent="0.25">
      <c r="A30" s="69" t="s">
        <v>148</v>
      </c>
    </row>
    <row r="31" spans="1:1" ht="28.15" customHeight="1" x14ac:dyDescent="0.25">
      <c r="A31" s="70" t="s">
        <v>149</v>
      </c>
    </row>
    <row r="32" spans="1:1" ht="74.45" customHeight="1" x14ac:dyDescent="0.25">
      <c r="A32" s="68" t="s">
        <v>150</v>
      </c>
    </row>
    <row r="33" spans="1:1" ht="80.45" customHeight="1" x14ac:dyDescent="0.25">
      <c r="A33" s="70" t="s">
        <v>151</v>
      </c>
    </row>
    <row r="34" spans="1:1" ht="72.599999999999994" customHeight="1" x14ac:dyDescent="0.25">
      <c r="A34" s="70" t="s">
        <v>152</v>
      </c>
    </row>
    <row r="35" spans="1:1" ht="79.150000000000006" customHeight="1" x14ac:dyDescent="0.25">
      <c r="A35" s="70" t="s">
        <v>153</v>
      </c>
    </row>
    <row r="36" spans="1:1" ht="76.150000000000006" customHeight="1" x14ac:dyDescent="0.25">
      <c r="A36" s="68" t="s">
        <v>154</v>
      </c>
    </row>
    <row r="37" spans="1:1" ht="14.45" customHeight="1" x14ac:dyDescent="0.25">
      <c r="A37" s="79" t="s">
        <v>155</v>
      </c>
    </row>
    <row r="38" spans="1:1" ht="14.45" customHeight="1" x14ac:dyDescent="0.25">
      <c r="A38" s="77" t="s">
        <v>156</v>
      </c>
    </row>
    <row r="39" spans="1:1" ht="14.45" customHeight="1" x14ac:dyDescent="0.25">
      <c r="A39" s="75" t="s">
        <v>157</v>
      </c>
    </row>
    <row r="40" spans="1:1" ht="14.45" customHeight="1" x14ac:dyDescent="0.25">
      <c r="A40" s="75" t="s">
        <v>158</v>
      </c>
    </row>
    <row r="41" spans="1:1" ht="14.45" customHeight="1" x14ac:dyDescent="0.25">
      <c r="A41" s="75" t="s">
        <v>159</v>
      </c>
    </row>
    <row r="42" spans="1:1" ht="14.45" customHeight="1" x14ac:dyDescent="0.25">
      <c r="A42" s="77" t="s">
        <v>160</v>
      </c>
    </row>
    <row r="43" spans="1:1" ht="14.45" customHeight="1" x14ac:dyDescent="0.25">
      <c r="A43" s="78" t="s">
        <v>161</v>
      </c>
    </row>
    <row r="44" spans="1:1" ht="14.45" customHeight="1" x14ac:dyDescent="0.25">
      <c r="A44" s="75" t="s">
        <v>162</v>
      </c>
    </row>
    <row r="45" spans="1:1" ht="14.45" customHeight="1" x14ac:dyDescent="0.25">
      <c r="A45" s="75" t="s">
        <v>163</v>
      </c>
    </row>
    <row r="46" spans="1:1" ht="14.45" customHeight="1" x14ac:dyDescent="0.25">
      <c r="A46" s="75" t="s">
        <v>164</v>
      </c>
    </row>
    <row r="47" spans="1:1" ht="14.45" customHeight="1" x14ac:dyDescent="0.25">
      <c r="A47" s="75" t="s">
        <v>165</v>
      </c>
    </row>
    <row r="48" spans="1:1" ht="14.45" customHeight="1" x14ac:dyDescent="0.25">
      <c r="A48" s="75" t="s">
        <v>166</v>
      </c>
    </row>
    <row r="49" spans="1:12" ht="14.45" customHeight="1" x14ac:dyDescent="0.25">
      <c r="A49" s="75" t="s">
        <v>167</v>
      </c>
      <c r="B49" t="s">
        <v>225</v>
      </c>
      <c r="C49" s="1"/>
      <c r="D49" s="1"/>
      <c r="E49" s="1"/>
    </row>
    <row r="50" spans="1:12" ht="14.45" customHeight="1" thickBot="1" x14ac:dyDescent="0.3">
      <c r="A50" s="75" t="s">
        <v>168</v>
      </c>
      <c r="C50" s="1"/>
      <c r="D50" s="1"/>
      <c r="E50" s="1"/>
    </row>
    <row r="51" spans="1:12" ht="36.6" customHeight="1" thickBot="1" x14ac:dyDescent="0.3">
      <c r="A51" s="75" t="s">
        <v>169</v>
      </c>
      <c r="B51" s="2" t="s">
        <v>1</v>
      </c>
      <c r="C51" s="130" t="s">
        <v>2</v>
      </c>
      <c r="D51" s="131"/>
      <c r="E51" s="131"/>
      <c r="F51" s="131"/>
      <c r="G51" s="131"/>
      <c r="H51" s="131"/>
      <c r="I51" s="131"/>
      <c r="J51" s="131"/>
      <c r="K51" s="132"/>
    </row>
    <row r="52" spans="1:12" ht="14.45" customHeight="1" thickBot="1" x14ac:dyDescent="0.3">
      <c r="A52" s="75" t="s">
        <v>170</v>
      </c>
      <c r="B52" s="133"/>
      <c r="C52" s="134"/>
      <c r="D52" s="134"/>
      <c r="E52" s="134"/>
    </row>
    <row r="53" spans="1:12" ht="30" customHeight="1" thickBot="1" x14ac:dyDescent="0.3">
      <c r="A53" s="77" t="s">
        <v>171</v>
      </c>
      <c r="B53" s="3" t="s">
        <v>3</v>
      </c>
      <c r="C53" s="4" t="s">
        <v>226</v>
      </c>
      <c r="D53" s="4" t="s">
        <v>10</v>
      </c>
      <c r="E53" s="4" t="s">
        <v>227</v>
      </c>
      <c r="F53" s="4" t="s">
        <v>228</v>
      </c>
      <c r="G53" s="4" t="s">
        <v>229</v>
      </c>
      <c r="H53" s="4" t="s">
        <v>230</v>
      </c>
      <c r="I53" s="4" t="s">
        <v>231</v>
      </c>
      <c r="J53" s="4" t="s">
        <v>232</v>
      </c>
      <c r="K53" s="4" t="s">
        <v>12</v>
      </c>
    </row>
    <row r="54" spans="1:12" ht="31.9" customHeight="1" thickBot="1" x14ac:dyDescent="0.3">
      <c r="A54" s="76" t="s">
        <v>172</v>
      </c>
      <c r="B54" s="16" t="s">
        <v>13</v>
      </c>
      <c r="C54" s="6">
        <v>1</v>
      </c>
      <c r="D54" s="6">
        <v>1</v>
      </c>
      <c r="E54" s="6">
        <v>1</v>
      </c>
      <c r="F54" s="6">
        <v>1</v>
      </c>
      <c r="G54" s="6">
        <v>1</v>
      </c>
      <c r="H54" s="6">
        <v>1</v>
      </c>
      <c r="I54" s="6">
        <v>1</v>
      </c>
      <c r="J54" s="6">
        <v>1</v>
      </c>
      <c r="K54" s="6">
        <v>1</v>
      </c>
    </row>
    <row r="55" spans="1:12" ht="36" customHeight="1" thickBot="1" x14ac:dyDescent="0.3">
      <c r="A55" s="197" t="s">
        <v>173</v>
      </c>
      <c r="B55" s="16" t="s">
        <v>14</v>
      </c>
      <c r="C55" s="6">
        <v>2</v>
      </c>
      <c r="D55" s="6">
        <v>2</v>
      </c>
      <c r="E55" s="6">
        <v>2</v>
      </c>
      <c r="F55" s="6">
        <v>2</v>
      </c>
      <c r="G55" s="6">
        <v>2</v>
      </c>
      <c r="H55" s="6">
        <v>3</v>
      </c>
      <c r="I55" s="6">
        <v>3</v>
      </c>
      <c r="J55" s="6">
        <v>3</v>
      </c>
      <c r="K55" s="6">
        <v>3</v>
      </c>
    </row>
    <row r="56" spans="1:12" ht="45" customHeight="1" thickBot="1" x14ac:dyDescent="0.3">
      <c r="A56" s="198"/>
      <c r="B56" s="16" t="s">
        <v>15</v>
      </c>
      <c r="C56" s="6">
        <v>8</v>
      </c>
      <c r="D56" s="6">
        <v>9</v>
      </c>
      <c r="E56" s="6">
        <v>10</v>
      </c>
      <c r="F56" s="6">
        <v>11</v>
      </c>
      <c r="G56" s="6">
        <v>12</v>
      </c>
      <c r="H56" s="6">
        <v>13</v>
      </c>
      <c r="I56" s="6">
        <v>14</v>
      </c>
      <c r="J56" s="6">
        <v>15</v>
      </c>
      <c r="K56" s="6">
        <v>16</v>
      </c>
    </row>
    <row r="57" spans="1:12" ht="61.9" customHeight="1" thickBot="1" x14ac:dyDescent="0.3">
      <c r="A57" s="197" t="s">
        <v>174</v>
      </c>
      <c r="B57" s="16" t="s">
        <v>16</v>
      </c>
      <c r="C57" s="6">
        <v>1</v>
      </c>
      <c r="D57" s="6">
        <v>1</v>
      </c>
      <c r="E57" s="6">
        <v>1</v>
      </c>
      <c r="F57" s="6">
        <v>1</v>
      </c>
      <c r="G57" s="6">
        <v>1</v>
      </c>
      <c r="H57" s="6">
        <v>1</v>
      </c>
      <c r="I57" s="6">
        <v>1</v>
      </c>
      <c r="J57" s="6">
        <v>1</v>
      </c>
      <c r="K57" s="6">
        <v>1</v>
      </c>
    </row>
    <row r="58" spans="1:12" ht="24.6" customHeight="1" thickBot="1" x14ac:dyDescent="0.3">
      <c r="A58" s="198"/>
      <c r="B58" s="107" t="s">
        <v>17</v>
      </c>
      <c r="C58" s="6">
        <v>1</v>
      </c>
      <c r="D58" s="6">
        <v>1</v>
      </c>
      <c r="E58" s="6">
        <v>1</v>
      </c>
      <c r="F58" s="6">
        <v>1</v>
      </c>
      <c r="G58" s="6">
        <v>1</v>
      </c>
      <c r="H58" s="6">
        <v>1</v>
      </c>
      <c r="I58" s="6">
        <v>1</v>
      </c>
      <c r="J58" s="6">
        <v>1</v>
      </c>
      <c r="K58" s="6">
        <v>1</v>
      </c>
      <c r="L58" s="108" t="s">
        <v>233</v>
      </c>
    </row>
    <row r="59" spans="1:12" ht="34.15" customHeight="1" thickBot="1" x14ac:dyDescent="0.3">
      <c r="A59" s="75" t="s">
        <v>175</v>
      </c>
      <c r="B59" s="109" t="s">
        <v>18</v>
      </c>
      <c r="C59" s="6">
        <v>1</v>
      </c>
      <c r="D59" s="6">
        <v>1</v>
      </c>
      <c r="E59" s="6">
        <v>1</v>
      </c>
      <c r="F59" s="6">
        <v>1</v>
      </c>
      <c r="G59" s="6">
        <v>1</v>
      </c>
      <c r="H59" s="6">
        <v>1</v>
      </c>
      <c r="I59" s="6">
        <v>1</v>
      </c>
      <c r="J59" s="6">
        <v>1</v>
      </c>
      <c r="K59" s="6">
        <v>2</v>
      </c>
      <c r="L59" s="110" t="s">
        <v>234</v>
      </c>
    </row>
    <row r="60" spans="1:12" ht="54.6" customHeight="1" thickBot="1" x14ac:dyDescent="0.3">
      <c r="A60" s="74" t="s">
        <v>176</v>
      </c>
      <c r="B60" s="111" t="s">
        <v>235</v>
      </c>
      <c r="C60" s="6">
        <v>1</v>
      </c>
      <c r="D60" s="6">
        <v>1</v>
      </c>
      <c r="E60" s="6">
        <v>1</v>
      </c>
      <c r="F60" s="6">
        <v>1</v>
      </c>
      <c r="G60" s="6">
        <v>1</v>
      </c>
      <c r="H60" s="6">
        <v>1</v>
      </c>
      <c r="I60" s="6">
        <v>1</v>
      </c>
      <c r="J60" s="6">
        <v>1</v>
      </c>
      <c r="K60" s="6">
        <v>1</v>
      </c>
      <c r="L60" s="112" t="s">
        <v>236</v>
      </c>
    </row>
    <row r="61" spans="1:12" ht="72.599999999999994" customHeight="1" thickBot="1" x14ac:dyDescent="0.3">
      <c r="A61" s="73"/>
      <c r="B61" s="5" t="s">
        <v>21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113" t="s">
        <v>237</v>
      </c>
    </row>
    <row r="62" spans="1:12" ht="64.900000000000006" customHeight="1" thickBot="1" x14ac:dyDescent="0.3">
      <c r="B62" s="5" t="s">
        <v>238</v>
      </c>
      <c r="C62" s="6">
        <v>1</v>
      </c>
      <c r="D62" s="6">
        <v>1</v>
      </c>
      <c r="E62" s="6">
        <v>1</v>
      </c>
      <c r="F62" s="6">
        <v>1</v>
      </c>
      <c r="G62" s="6">
        <v>1</v>
      </c>
      <c r="H62" s="6">
        <v>1</v>
      </c>
      <c r="I62" s="6">
        <v>1</v>
      </c>
      <c r="J62" s="6">
        <v>1</v>
      </c>
      <c r="K62" s="6">
        <v>1</v>
      </c>
      <c r="L62" s="114" t="s">
        <v>239</v>
      </c>
    </row>
    <row r="63" spans="1:12" ht="57.75" thickBot="1" x14ac:dyDescent="0.3">
      <c r="B63" s="115" t="s">
        <v>62</v>
      </c>
      <c r="C63" s="6">
        <v>1</v>
      </c>
      <c r="D63" s="6">
        <v>1</v>
      </c>
      <c r="E63" s="6">
        <v>1</v>
      </c>
      <c r="F63" s="6">
        <v>1</v>
      </c>
      <c r="G63" s="6">
        <v>1</v>
      </c>
      <c r="H63" s="6">
        <v>1</v>
      </c>
      <c r="I63" s="6">
        <v>1</v>
      </c>
      <c r="J63" s="6">
        <v>1</v>
      </c>
      <c r="K63" s="6">
        <v>2</v>
      </c>
      <c r="L63" s="116" t="s">
        <v>240</v>
      </c>
    </row>
    <row r="64" spans="1:12" ht="28.15" customHeight="1" thickBot="1" x14ac:dyDescent="0.3">
      <c r="B64" s="115" t="s">
        <v>63</v>
      </c>
      <c r="C64" s="6">
        <v>1</v>
      </c>
      <c r="D64" s="6">
        <v>1</v>
      </c>
      <c r="E64" s="6">
        <v>1</v>
      </c>
      <c r="F64" s="6">
        <v>1</v>
      </c>
      <c r="G64" s="6">
        <v>1</v>
      </c>
      <c r="H64" s="6">
        <v>1</v>
      </c>
      <c r="I64" s="6">
        <v>1</v>
      </c>
      <c r="J64" s="6">
        <v>1</v>
      </c>
      <c r="K64" s="6">
        <v>1</v>
      </c>
      <c r="L64" s="117" t="s">
        <v>241</v>
      </c>
    </row>
    <row r="65" spans="2:12" ht="72" customHeight="1" thickBot="1" x14ac:dyDescent="0.3">
      <c r="B65" s="115" t="s">
        <v>64</v>
      </c>
      <c r="C65" s="6">
        <v>1</v>
      </c>
      <c r="D65" s="6">
        <v>1</v>
      </c>
      <c r="E65" s="6">
        <v>1</v>
      </c>
      <c r="F65" s="6">
        <v>1</v>
      </c>
      <c r="G65" s="6">
        <v>1</v>
      </c>
      <c r="H65" s="6">
        <v>1</v>
      </c>
      <c r="I65" s="6">
        <v>1</v>
      </c>
      <c r="J65" s="6">
        <v>1</v>
      </c>
      <c r="K65" s="6">
        <v>1</v>
      </c>
      <c r="L65" s="118" t="s">
        <v>242</v>
      </c>
    </row>
    <row r="66" spans="2:12" ht="47.45" customHeight="1" thickBot="1" x14ac:dyDescent="0.3">
      <c r="B66" s="107" t="s">
        <v>23</v>
      </c>
      <c r="C66" s="6">
        <v>1</v>
      </c>
      <c r="D66" s="6">
        <v>1</v>
      </c>
      <c r="E66" s="6">
        <v>1</v>
      </c>
      <c r="F66" s="6">
        <v>1</v>
      </c>
      <c r="G66" s="6">
        <v>1</v>
      </c>
      <c r="H66" s="6">
        <v>1</v>
      </c>
      <c r="I66" s="6">
        <v>1</v>
      </c>
      <c r="J66" s="6">
        <v>1</v>
      </c>
      <c r="K66" s="6">
        <v>1</v>
      </c>
      <c r="L66" s="119" t="s">
        <v>243</v>
      </c>
    </row>
    <row r="67" spans="2:12" ht="49.15" customHeight="1" thickBot="1" x14ac:dyDescent="0.3">
      <c r="B67" s="16" t="s">
        <v>24</v>
      </c>
      <c r="C67" s="6">
        <v>1</v>
      </c>
      <c r="D67" s="6">
        <v>1</v>
      </c>
      <c r="E67" s="6">
        <v>1</v>
      </c>
      <c r="F67" s="6">
        <v>1</v>
      </c>
      <c r="G67" s="6">
        <v>1</v>
      </c>
      <c r="H67" s="6">
        <v>1</v>
      </c>
      <c r="I67" s="6">
        <v>1</v>
      </c>
      <c r="J67" s="6">
        <v>1</v>
      </c>
      <c r="K67" s="6">
        <v>1</v>
      </c>
      <c r="L67" s="120" t="s">
        <v>244</v>
      </c>
    </row>
    <row r="68" spans="2:12" ht="60.6" customHeight="1" thickBot="1" x14ac:dyDescent="0.3">
      <c r="B68" s="11" t="s">
        <v>25</v>
      </c>
      <c r="C68" s="6">
        <v>1</v>
      </c>
      <c r="D68" s="6">
        <v>1</v>
      </c>
      <c r="E68" s="8">
        <v>1</v>
      </c>
      <c r="F68" s="8">
        <v>1</v>
      </c>
      <c r="G68" s="8">
        <v>1</v>
      </c>
      <c r="H68" s="8">
        <v>1</v>
      </c>
      <c r="I68" s="8">
        <v>1</v>
      </c>
      <c r="J68" s="71">
        <v>1</v>
      </c>
      <c r="K68" s="8">
        <v>1</v>
      </c>
      <c r="L68" s="32" t="s">
        <v>245</v>
      </c>
    </row>
    <row r="69" spans="2:12" ht="73.900000000000006" customHeight="1" thickBot="1" x14ac:dyDescent="0.3">
      <c r="B69" s="11" t="s">
        <v>26</v>
      </c>
      <c r="C69" s="135">
        <v>1</v>
      </c>
      <c r="D69" s="135">
        <v>1</v>
      </c>
      <c r="E69" s="135">
        <v>1</v>
      </c>
      <c r="F69" s="135">
        <v>1</v>
      </c>
      <c r="G69" s="135">
        <v>1</v>
      </c>
      <c r="H69" s="135">
        <v>1</v>
      </c>
      <c r="I69" s="135">
        <v>1</v>
      </c>
      <c r="J69" s="135">
        <v>1</v>
      </c>
      <c r="K69" s="135">
        <v>1</v>
      </c>
    </row>
    <row r="70" spans="2:12" ht="49.15" customHeight="1" thickBot="1" x14ac:dyDescent="0.3">
      <c r="B70" s="12" t="s">
        <v>27</v>
      </c>
      <c r="C70" s="136"/>
      <c r="D70" s="136"/>
      <c r="E70" s="136"/>
      <c r="F70" s="136"/>
      <c r="G70" s="136"/>
      <c r="H70" s="136"/>
      <c r="I70" s="136"/>
      <c r="J70" s="136"/>
      <c r="K70" s="136"/>
    </row>
    <row r="71" spans="2:12" ht="47.45" customHeight="1" thickBot="1" x14ac:dyDescent="0.3">
      <c r="B71" s="12" t="s">
        <v>28</v>
      </c>
      <c r="C71" s="136"/>
      <c r="D71" s="136"/>
      <c r="E71" s="136"/>
      <c r="F71" s="136"/>
      <c r="G71" s="136"/>
      <c r="H71" s="136"/>
      <c r="I71" s="136"/>
      <c r="J71" s="136"/>
      <c r="K71" s="136"/>
    </row>
    <row r="72" spans="2:12" ht="68.45" customHeight="1" thickBot="1" x14ac:dyDescent="0.3">
      <c r="B72" s="12" t="s">
        <v>29</v>
      </c>
      <c r="C72" s="136"/>
      <c r="D72" s="136"/>
      <c r="E72" s="136"/>
      <c r="F72" s="136"/>
      <c r="G72" s="136"/>
      <c r="H72" s="136"/>
      <c r="I72" s="136"/>
      <c r="J72" s="136"/>
      <c r="K72" s="136"/>
    </row>
    <row r="73" spans="2:12" ht="55.9" customHeight="1" thickBot="1" x14ac:dyDescent="0.3">
      <c r="B73" s="12" t="s">
        <v>30</v>
      </c>
      <c r="C73" s="136"/>
      <c r="D73" s="136"/>
      <c r="E73" s="136"/>
      <c r="F73" s="136"/>
      <c r="G73" s="136"/>
      <c r="H73" s="136"/>
      <c r="I73" s="136"/>
      <c r="J73" s="136"/>
      <c r="K73" s="136"/>
    </row>
    <row r="74" spans="2:12" ht="12" customHeight="1" thickBot="1" x14ac:dyDescent="0.3">
      <c r="B74" s="13" t="s">
        <v>31</v>
      </c>
      <c r="C74" s="136"/>
      <c r="D74" s="136"/>
      <c r="E74" s="136"/>
      <c r="F74" s="136"/>
      <c r="G74" s="136"/>
      <c r="H74" s="136"/>
      <c r="I74" s="136"/>
      <c r="J74" s="136"/>
      <c r="K74" s="136"/>
    </row>
    <row r="75" spans="2:12" ht="73.150000000000006" customHeight="1" thickBot="1" x14ac:dyDescent="0.3">
      <c r="B75" s="14" t="s">
        <v>32</v>
      </c>
      <c r="C75" s="6">
        <v>1</v>
      </c>
      <c r="D75" s="6">
        <v>1</v>
      </c>
      <c r="E75" s="6">
        <v>1</v>
      </c>
      <c r="F75" s="6">
        <v>1</v>
      </c>
      <c r="G75" s="6">
        <v>1</v>
      </c>
      <c r="H75" s="6">
        <v>1</v>
      </c>
      <c r="I75" s="6">
        <v>1</v>
      </c>
      <c r="J75" s="6">
        <v>1</v>
      </c>
      <c r="K75" s="6">
        <v>1</v>
      </c>
    </row>
    <row r="76" spans="2:12" ht="15.75" thickBot="1" x14ac:dyDescent="0.3">
      <c r="B76" s="14" t="s">
        <v>33</v>
      </c>
      <c r="C76" s="6">
        <v>1</v>
      </c>
      <c r="D76" s="6">
        <v>1</v>
      </c>
      <c r="E76" s="6">
        <v>1</v>
      </c>
      <c r="F76" s="6">
        <v>1</v>
      </c>
      <c r="G76" s="6">
        <v>1</v>
      </c>
      <c r="H76" s="6">
        <v>1</v>
      </c>
      <c r="I76" s="6">
        <v>1</v>
      </c>
      <c r="J76" s="6">
        <v>1</v>
      </c>
      <c r="K76" s="6">
        <v>1</v>
      </c>
    </row>
    <row r="77" spans="2:12" ht="96.6" customHeight="1" thickBot="1" x14ac:dyDescent="0.3">
      <c r="B77" s="14" t="s">
        <v>34</v>
      </c>
      <c r="C77" s="6">
        <v>1</v>
      </c>
      <c r="D77" s="6">
        <v>1</v>
      </c>
      <c r="E77" s="6">
        <v>1</v>
      </c>
      <c r="F77" s="6">
        <v>1</v>
      </c>
      <c r="G77" s="6">
        <v>1</v>
      </c>
      <c r="H77" s="6">
        <v>1</v>
      </c>
      <c r="I77" s="6">
        <v>1</v>
      </c>
      <c r="J77" s="6">
        <v>1</v>
      </c>
      <c r="K77" s="6">
        <v>1</v>
      </c>
    </row>
    <row r="78" spans="2:12" ht="15.75" thickBot="1" x14ac:dyDescent="0.3">
      <c r="B78" s="3" t="s">
        <v>35</v>
      </c>
      <c r="C78" s="4" t="s">
        <v>226</v>
      </c>
      <c r="D78" s="4" t="s">
        <v>10</v>
      </c>
      <c r="E78" s="4" t="s">
        <v>227</v>
      </c>
      <c r="F78" s="4" t="s">
        <v>11</v>
      </c>
      <c r="G78" s="4" t="s">
        <v>229</v>
      </c>
      <c r="H78" s="4" t="s">
        <v>230</v>
      </c>
      <c r="I78" s="4" t="s">
        <v>231</v>
      </c>
      <c r="J78" s="4" t="s">
        <v>232</v>
      </c>
      <c r="K78" s="4" t="s">
        <v>12</v>
      </c>
    </row>
    <row r="79" spans="2:12" ht="46.9" customHeight="1" thickBot="1" x14ac:dyDescent="0.3">
      <c r="B79" s="15" t="s">
        <v>36</v>
      </c>
      <c r="C79" s="145" t="s">
        <v>37</v>
      </c>
      <c r="D79" s="146"/>
      <c r="E79" s="146"/>
      <c r="F79" s="146"/>
      <c r="G79" s="146"/>
      <c r="H79" s="146"/>
      <c r="I79" s="146"/>
      <c r="J79" s="146"/>
      <c r="K79" s="147"/>
    </row>
    <row r="80" spans="2:12" ht="43.5" thickBot="1" x14ac:dyDescent="0.3">
      <c r="B80" s="16" t="s">
        <v>38</v>
      </c>
      <c r="C80" s="6">
        <v>10</v>
      </c>
      <c r="D80" s="6">
        <v>11</v>
      </c>
      <c r="E80" s="6">
        <v>12</v>
      </c>
      <c r="F80" s="6">
        <v>13</v>
      </c>
      <c r="G80" s="6">
        <v>14</v>
      </c>
      <c r="H80" s="6">
        <v>15</v>
      </c>
      <c r="I80" s="6">
        <v>16</v>
      </c>
      <c r="J80" s="6">
        <v>17</v>
      </c>
      <c r="K80" s="6">
        <v>18</v>
      </c>
    </row>
    <row r="81" spans="2:12" ht="43.5" thickBot="1" x14ac:dyDescent="0.3">
      <c r="B81" s="16" t="s">
        <v>39</v>
      </c>
      <c r="C81" s="6">
        <v>10</v>
      </c>
      <c r="D81" s="6">
        <v>11</v>
      </c>
      <c r="E81" s="6">
        <v>12</v>
      </c>
      <c r="F81" s="6">
        <v>13</v>
      </c>
      <c r="G81" s="6">
        <v>14</v>
      </c>
      <c r="H81" s="6">
        <v>15</v>
      </c>
      <c r="I81" s="6">
        <v>16</v>
      </c>
      <c r="J81" s="6">
        <v>17</v>
      </c>
      <c r="K81" s="6">
        <v>18</v>
      </c>
    </row>
    <row r="82" spans="2:12" ht="43.5" thickBot="1" x14ac:dyDescent="0.3">
      <c r="B82" s="16" t="s">
        <v>40</v>
      </c>
      <c r="C82" s="6">
        <v>10</v>
      </c>
      <c r="D82" s="6">
        <v>11</v>
      </c>
      <c r="E82" s="6">
        <v>12</v>
      </c>
      <c r="F82" s="6">
        <v>13</v>
      </c>
      <c r="G82" s="6">
        <v>14</v>
      </c>
      <c r="H82" s="6">
        <v>15</v>
      </c>
      <c r="I82" s="6">
        <v>16</v>
      </c>
      <c r="J82" s="6">
        <v>17</v>
      </c>
      <c r="K82" s="6">
        <v>18</v>
      </c>
    </row>
    <row r="83" spans="2:12" ht="29.25" thickBot="1" x14ac:dyDescent="0.3">
      <c r="B83" s="16" t="s">
        <v>41</v>
      </c>
      <c r="C83" s="148" t="s">
        <v>42</v>
      </c>
      <c r="D83" s="149"/>
      <c r="E83" s="149"/>
      <c r="F83" s="149"/>
      <c r="G83" s="149"/>
      <c r="H83" s="149"/>
      <c r="I83" s="149"/>
      <c r="J83" s="149"/>
      <c r="K83" s="149"/>
    </row>
    <row r="84" spans="2:12" ht="29.25" thickBot="1" x14ac:dyDescent="0.3">
      <c r="B84" s="16" t="s">
        <v>43</v>
      </c>
      <c r="C84" s="6">
        <v>10</v>
      </c>
      <c r="D84" s="6">
        <v>11</v>
      </c>
      <c r="E84" s="6">
        <v>12</v>
      </c>
      <c r="F84" s="6">
        <v>13</v>
      </c>
      <c r="G84" s="6">
        <v>14</v>
      </c>
      <c r="H84" s="6">
        <v>15</v>
      </c>
      <c r="I84" s="6">
        <v>16</v>
      </c>
      <c r="J84" s="6">
        <v>17</v>
      </c>
      <c r="K84" s="6">
        <v>18</v>
      </c>
    </row>
    <row r="85" spans="2:12" ht="15.75" thickBot="1" x14ac:dyDescent="0.3">
      <c r="B85" s="3" t="s">
        <v>44</v>
      </c>
      <c r="C85" s="4" t="s">
        <v>226</v>
      </c>
      <c r="D85" s="4" t="s">
        <v>10</v>
      </c>
      <c r="E85" s="4" t="s">
        <v>227</v>
      </c>
      <c r="F85" s="4" t="s">
        <v>228</v>
      </c>
      <c r="G85" s="4" t="s">
        <v>229</v>
      </c>
      <c r="H85" s="4" t="s">
        <v>230</v>
      </c>
      <c r="I85" s="4" t="s">
        <v>231</v>
      </c>
      <c r="J85" s="4" t="s">
        <v>232</v>
      </c>
      <c r="K85" s="4" t="s">
        <v>12</v>
      </c>
    </row>
    <row r="86" spans="2:12" ht="62.45" customHeight="1" thickBot="1" x14ac:dyDescent="0.3">
      <c r="B86" s="121" t="s">
        <v>45</v>
      </c>
      <c r="C86" s="135" t="s">
        <v>246</v>
      </c>
      <c r="D86" s="135" t="s">
        <v>247</v>
      </c>
      <c r="E86" s="194" t="s">
        <v>248</v>
      </c>
      <c r="F86" s="194" t="s">
        <v>249</v>
      </c>
      <c r="G86" s="194" t="s">
        <v>250</v>
      </c>
      <c r="H86" s="194" t="s">
        <v>250</v>
      </c>
      <c r="I86" s="194" t="s">
        <v>251</v>
      </c>
      <c r="J86" s="194" t="s">
        <v>252</v>
      </c>
      <c r="K86" s="194" t="s">
        <v>253</v>
      </c>
      <c r="L86" s="117" t="s">
        <v>254</v>
      </c>
    </row>
    <row r="87" spans="2:12" ht="81" customHeight="1" x14ac:dyDescent="0.25">
      <c r="B87" s="122" t="s">
        <v>255</v>
      </c>
      <c r="C87" s="136"/>
      <c r="D87" s="136"/>
      <c r="E87" s="195"/>
      <c r="F87" s="195"/>
      <c r="G87" s="195"/>
      <c r="H87" s="195"/>
      <c r="I87" s="195"/>
      <c r="J87" s="195"/>
      <c r="K87" s="195"/>
      <c r="L87" s="117" t="s">
        <v>256</v>
      </c>
    </row>
    <row r="88" spans="2:12" ht="58.15" customHeight="1" thickBot="1" x14ac:dyDescent="0.3">
      <c r="B88" s="123" t="s">
        <v>257</v>
      </c>
      <c r="C88" s="136"/>
      <c r="D88" s="136"/>
      <c r="E88" s="195"/>
      <c r="F88" s="195"/>
      <c r="G88" s="195"/>
      <c r="H88" s="195"/>
      <c r="I88" s="195"/>
      <c r="J88" s="195"/>
      <c r="K88" s="195"/>
      <c r="L88" s="117" t="s">
        <v>258</v>
      </c>
    </row>
    <row r="89" spans="2:12" ht="52.9" customHeight="1" thickBot="1" x14ac:dyDescent="0.3">
      <c r="B89" s="11" t="s">
        <v>48</v>
      </c>
      <c r="C89" s="135">
        <v>33</v>
      </c>
      <c r="D89" s="135">
        <v>36</v>
      </c>
      <c r="E89" s="135">
        <v>39</v>
      </c>
      <c r="F89" s="135">
        <v>42</v>
      </c>
      <c r="G89" s="135">
        <v>45</v>
      </c>
      <c r="H89" s="135">
        <v>48</v>
      </c>
      <c r="I89" s="135">
        <v>51</v>
      </c>
      <c r="J89" s="135">
        <v>54</v>
      </c>
      <c r="K89" s="135">
        <v>57</v>
      </c>
    </row>
    <row r="90" spans="2:12" ht="64.900000000000006" customHeight="1" thickBot="1" x14ac:dyDescent="0.3">
      <c r="B90" s="124" t="s">
        <v>259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25" t="s">
        <v>260</v>
      </c>
    </row>
    <row r="91" spans="2:12" ht="39" customHeight="1" thickBot="1" x14ac:dyDescent="0.3">
      <c r="B91" s="124" t="s">
        <v>95</v>
      </c>
      <c r="C91" s="136"/>
      <c r="D91" s="136"/>
      <c r="E91" s="136"/>
      <c r="F91" s="136"/>
      <c r="G91" s="136"/>
      <c r="H91" s="136"/>
      <c r="I91" s="136"/>
      <c r="J91" s="136"/>
      <c r="K91" s="136"/>
      <c r="L91" s="126" t="s">
        <v>261</v>
      </c>
    </row>
    <row r="92" spans="2:12" ht="35.450000000000003" customHeight="1" thickBot="1" x14ac:dyDescent="0.3">
      <c r="B92" s="12" t="s">
        <v>51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26" t="s">
        <v>262</v>
      </c>
    </row>
    <row r="93" spans="2:12" ht="15.75" thickBot="1" x14ac:dyDescent="0.3">
      <c r="B93" s="122" t="s">
        <v>52</v>
      </c>
      <c r="C93" s="136"/>
      <c r="D93" s="136"/>
      <c r="E93" s="136"/>
      <c r="F93" s="136"/>
      <c r="G93" s="136"/>
      <c r="H93" s="136"/>
      <c r="I93" s="136"/>
      <c r="J93" s="136"/>
      <c r="K93" s="136"/>
      <c r="L93" s="126" t="s">
        <v>263</v>
      </c>
    </row>
    <row r="94" spans="2:12" ht="15.75" thickBot="1" x14ac:dyDescent="0.3">
      <c r="B94" s="12" t="s">
        <v>53</v>
      </c>
      <c r="C94" s="136"/>
      <c r="D94" s="136"/>
      <c r="E94" s="136"/>
      <c r="F94" s="136"/>
      <c r="G94" s="136"/>
      <c r="H94" s="136"/>
      <c r="I94" s="136"/>
      <c r="J94" s="136"/>
      <c r="K94" s="136"/>
      <c r="L94" s="126" t="s">
        <v>264</v>
      </c>
    </row>
    <row r="95" spans="2:12" ht="62.45" customHeight="1" thickBot="1" x14ac:dyDescent="0.3">
      <c r="B95" s="122" t="s">
        <v>54</v>
      </c>
      <c r="C95" s="136"/>
      <c r="D95" s="136"/>
      <c r="E95" s="136"/>
      <c r="F95" s="136"/>
      <c r="G95" s="136"/>
      <c r="H95" s="136"/>
      <c r="I95" s="136"/>
      <c r="J95" s="136"/>
      <c r="K95" s="136"/>
      <c r="L95" s="126" t="s">
        <v>265</v>
      </c>
    </row>
    <row r="96" spans="2:12" ht="42.6" customHeight="1" thickBot="1" x14ac:dyDescent="0.3">
      <c r="B96" s="127" t="s">
        <v>50</v>
      </c>
      <c r="C96" s="136"/>
      <c r="D96" s="136"/>
      <c r="E96" s="136"/>
      <c r="F96" s="136"/>
      <c r="G96" s="136"/>
      <c r="H96" s="136"/>
      <c r="I96" s="136"/>
      <c r="J96" s="136"/>
      <c r="K96" s="136"/>
      <c r="L96" s="126" t="s">
        <v>266</v>
      </c>
    </row>
    <row r="97" spans="2:12" ht="45.6" customHeight="1" thickBot="1" x14ac:dyDescent="0.3">
      <c r="B97" s="12" t="s">
        <v>55</v>
      </c>
      <c r="C97" s="136"/>
      <c r="D97" s="136"/>
      <c r="E97" s="136"/>
      <c r="F97" s="136"/>
      <c r="G97" s="136"/>
      <c r="H97" s="136"/>
      <c r="I97" s="136"/>
      <c r="J97" s="136"/>
      <c r="K97" s="136"/>
      <c r="L97" s="126" t="s">
        <v>267</v>
      </c>
    </row>
    <row r="98" spans="2:12" ht="79.150000000000006" customHeight="1" x14ac:dyDescent="0.25">
      <c r="B98" s="123" t="s">
        <v>101</v>
      </c>
      <c r="C98" s="136"/>
      <c r="D98" s="136"/>
      <c r="E98" s="136"/>
      <c r="F98" s="136"/>
      <c r="G98" s="136"/>
      <c r="H98" s="136"/>
      <c r="I98" s="136"/>
      <c r="J98" s="136"/>
      <c r="K98" s="136"/>
      <c r="L98" s="128" t="s">
        <v>268</v>
      </c>
    </row>
    <row r="99" spans="2:12" ht="15.75" thickBot="1" x14ac:dyDescent="0.3">
      <c r="B99" s="13" t="s">
        <v>57</v>
      </c>
      <c r="C99" s="137"/>
      <c r="D99" s="137"/>
      <c r="E99" s="137"/>
      <c r="F99" s="137"/>
      <c r="G99" s="137"/>
      <c r="H99" s="137"/>
      <c r="I99" s="137"/>
      <c r="J99" s="137"/>
      <c r="K99" s="137"/>
      <c r="L99" s="126" t="s">
        <v>269</v>
      </c>
    </row>
    <row r="100" spans="2:12" ht="19.149999999999999" customHeight="1" thickBot="1" x14ac:dyDescent="0.3">
      <c r="B100" s="11" t="s">
        <v>102</v>
      </c>
      <c r="C100" s="135">
        <v>26</v>
      </c>
      <c r="D100" s="135">
        <v>28</v>
      </c>
      <c r="E100" s="135">
        <v>30</v>
      </c>
      <c r="F100" s="135">
        <v>32</v>
      </c>
      <c r="G100" s="135">
        <v>34</v>
      </c>
      <c r="H100" s="135">
        <v>36</v>
      </c>
      <c r="I100" s="135">
        <v>38</v>
      </c>
      <c r="J100" s="135">
        <v>40</v>
      </c>
      <c r="K100" s="135">
        <v>42</v>
      </c>
    </row>
    <row r="101" spans="2:12" ht="57.75" thickBot="1" x14ac:dyDescent="0.3">
      <c r="B101" s="12" t="s">
        <v>103</v>
      </c>
      <c r="C101" s="136"/>
      <c r="D101" s="136"/>
      <c r="E101" s="136"/>
      <c r="F101" s="136"/>
      <c r="G101" s="136"/>
      <c r="H101" s="136"/>
      <c r="I101" s="136"/>
      <c r="J101" s="136"/>
      <c r="K101" s="136"/>
      <c r="L101" s="32" t="s">
        <v>270</v>
      </c>
    </row>
    <row r="102" spans="2:12" ht="100.15" hidden="1" customHeight="1" thickBot="1" x14ac:dyDescent="0.3">
      <c r="B102" s="12" t="s">
        <v>271</v>
      </c>
      <c r="C102" s="136"/>
      <c r="D102" s="136"/>
      <c r="E102" s="136"/>
      <c r="F102" s="136"/>
      <c r="G102" s="136"/>
      <c r="H102" s="136"/>
      <c r="I102" s="136"/>
      <c r="J102" s="136"/>
      <c r="K102" s="136"/>
      <c r="L102" s="32" t="s">
        <v>272</v>
      </c>
    </row>
    <row r="103" spans="2:12" ht="57.75" thickBot="1" x14ac:dyDescent="0.3">
      <c r="B103" s="122" t="s">
        <v>273</v>
      </c>
      <c r="C103" s="136"/>
      <c r="D103" s="136"/>
      <c r="E103" s="136"/>
      <c r="F103" s="136"/>
      <c r="G103" s="136"/>
      <c r="H103" s="136"/>
      <c r="I103" s="136"/>
      <c r="J103" s="136"/>
      <c r="K103" s="136"/>
      <c r="L103" s="32" t="s">
        <v>274</v>
      </c>
    </row>
    <row r="104" spans="2:12" ht="83.45" customHeight="1" thickBot="1" x14ac:dyDescent="0.3">
      <c r="B104" s="12" t="s">
        <v>275</v>
      </c>
      <c r="C104" s="136"/>
      <c r="D104" s="136"/>
      <c r="E104" s="136"/>
      <c r="F104" s="136"/>
      <c r="G104" s="136"/>
      <c r="H104" s="136"/>
      <c r="I104" s="136"/>
      <c r="J104" s="136"/>
      <c r="K104" s="136"/>
      <c r="L104" s="129" t="s">
        <v>276</v>
      </c>
    </row>
    <row r="105" spans="2:12" ht="29.25" thickBot="1" x14ac:dyDescent="0.3">
      <c r="B105" s="31" t="s">
        <v>58</v>
      </c>
      <c r="C105" s="6" t="e">
        <f>SUM(C100,C89,#REF!,#REF!,C86,C84,C82,C81,C80,C77,C76,C75,C69,#REF!,C68,#REF!,#REF!,C67,C66,C65,C64,C63,C62,C59,C58,C57,C56,C55,C54)</f>
        <v>#REF!</v>
      </c>
      <c r="D105" s="6" t="e">
        <f>SUM(D100,D89,#REF!,#REF!,D86,D84,D82,D81,D80,D77,D76,D75,D69,#REF!,D68,#REF!,#REF!,D67,D66,D65,D64,D63,D62,D59,D58,D57,D56,D55,D54)</f>
        <v>#REF!</v>
      </c>
      <c r="E105" s="6" t="e">
        <f>SUM(E100,E89,#REF!,#REF!,E86,E84,E82,E81,E80,E77,E76,E75,E69,#REF!,E68,#REF!,#REF!,E67,E66,E65,E64,E63,E62,E59,E58,E57,E56,E55,E54)</f>
        <v>#REF!</v>
      </c>
      <c r="F105" s="6" t="e">
        <f>SUM(F100,F89,#REF!,#REF!,F86,F84,F82,F81,F80,F77,F76,F75,F69,#REF!,F68,#REF!,#REF!,F67,F66,F65,F64,F63,F62,F59,F58,F57,F56,F55,F54)</f>
        <v>#REF!</v>
      </c>
      <c r="G105" s="6" t="e">
        <f>SUM(G100,G89,#REF!,#REF!,G86,G84,G82,G81,G80,G77,G76,G75,G69,#REF!,G68,#REF!,#REF!,G67,G66,G65,G64,G63,G62,G59,G58,G57,G56,G55,G54)</f>
        <v>#REF!</v>
      </c>
      <c r="H105" s="6" t="e">
        <f>SUM(H100,H89,#REF!,#REF!,H86,H84,H82,H81,H80,H77,H76,H75,H69,#REF!,H68,#REF!,#REF!,H67,H66,H65,H64,H63,H62,H59,H58,H57,H56,H55,H54)</f>
        <v>#REF!</v>
      </c>
      <c r="I105" s="6" t="e">
        <f>SUM(I100,I89,#REF!,#REF!,I86,I84,I82,I81,I80,I77,I76,I75,I69,#REF!,I68,#REF!,#REF!,I67,I66,I65,I64,I63,I62,I59,I58,I57,I56,I55,I54)</f>
        <v>#REF!</v>
      </c>
      <c r="J105" s="6" t="e">
        <f>SUM(J100,J89,#REF!,#REF!,J86,J84,J82,J81,J80,J77,J76,J75,J69,#REF!,J68,#REF!,#REF!,J67,J66,J65,J64,J63,J62,J59,J58,J57,J56,J55,J54)</f>
        <v>#REF!</v>
      </c>
      <c r="K105" s="6" t="e">
        <f>SUM(K100,K89,#REF!,#REF!,K86,K84,K82,K81,K80,K77,K76,K75,K69,#REF!,K68,#REF!,#REF!,K67,K66,K65,K64,K63,K62,K59,K58,K57,K56,K55,K54)</f>
        <v>#REF!</v>
      </c>
    </row>
    <row r="106" spans="2:12" x14ac:dyDescent="0.25">
      <c r="B106" s="188" t="s">
        <v>59</v>
      </c>
      <c r="C106" s="189"/>
      <c r="D106" s="189"/>
      <c r="E106" s="190"/>
    </row>
    <row r="107" spans="2:12" ht="52.9" customHeight="1" thickBot="1" x14ac:dyDescent="0.3">
      <c r="B107" s="191" t="s">
        <v>60</v>
      </c>
      <c r="C107" s="192"/>
      <c r="D107" s="192"/>
      <c r="E107" s="193"/>
    </row>
  </sheetData>
  <mergeCells count="45">
    <mergeCell ref="A1:A2"/>
    <mergeCell ref="A57:A58"/>
    <mergeCell ref="A55:A56"/>
    <mergeCell ref="C51:K51"/>
    <mergeCell ref="B52:E52"/>
    <mergeCell ref="H69:H74"/>
    <mergeCell ref="I69:I74"/>
    <mergeCell ref="J69:J74"/>
    <mergeCell ref="K69:K74"/>
    <mergeCell ref="C79:K79"/>
    <mergeCell ref="C69:C74"/>
    <mergeCell ref="D69:D74"/>
    <mergeCell ref="E69:E74"/>
    <mergeCell ref="F69:F74"/>
    <mergeCell ref="G69:G74"/>
    <mergeCell ref="C83:K83"/>
    <mergeCell ref="C86:C88"/>
    <mergeCell ref="D86:D88"/>
    <mergeCell ref="E86:E88"/>
    <mergeCell ref="F86:F88"/>
    <mergeCell ref="G86:G88"/>
    <mergeCell ref="H86:H88"/>
    <mergeCell ref="I86:I88"/>
    <mergeCell ref="J86:J88"/>
    <mergeCell ref="K86:K88"/>
    <mergeCell ref="K100:K104"/>
    <mergeCell ref="C89:C99"/>
    <mergeCell ref="D89:D99"/>
    <mergeCell ref="E89:E99"/>
    <mergeCell ref="F89:F99"/>
    <mergeCell ref="G89:G99"/>
    <mergeCell ref="H89:H99"/>
    <mergeCell ref="I89:I99"/>
    <mergeCell ref="J89:J99"/>
    <mergeCell ref="K89:K99"/>
    <mergeCell ref="F100:F104"/>
    <mergeCell ref="G100:G104"/>
    <mergeCell ref="H100:H104"/>
    <mergeCell ref="I100:I104"/>
    <mergeCell ref="J100:J104"/>
    <mergeCell ref="B106:E106"/>
    <mergeCell ref="B107:E107"/>
    <mergeCell ref="C100:C104"/>
    <mergeCell ref="D100:D104"/>
    <mergeCell ref="E100:E10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25" sqref="A25"/>
    </sheetView>
  </sheetViews>
  <sheetFormatPr defaultRowHeight="15" x14ac:dyDescent="0.25"/>
  <cols>
    <col min="1" max="1" width="43.42578125" customWidth="1"/>
  </cols>
  <sheetData>
    <row r="1" spans="1:10" ht="23.25" x14ac:dyDescent="0.35">
      <c r="A1" s="83" t="s">
        <v>178</v>
      </c>
      <c r="B1" s="84"/>
      <c r="C1" s="84"/>
      <c r="D1" s="85"/>
      <c r="E1" s="86"/>
      <c r="F1" s="86"/>
      <c r="G1" s="86"/>
      <c r="H1" s="86"/>
      <c r="I1" s="83"/>
      <c r="J1" s="83"/>
    </row>
    <row r="2" spans="1:10" ht="15.75" thickBot="1" x14ac:dyDescent="0.3">
      <c r="B2" s="1"/>
      <c r="C2" s="1"/>
      <c r="D2" s="1"/>
    </row>
    <row r="3" spans="1:10" ht="16.5" thickBot="1" x14ac:dyDescent="0.3">
      <c r="A3" s="87" t="s">
        <v>179</v>
      </c>
      <c r="B3" s="130" t="s">
        <v>180</v>
      </c>
      <c r="C3" s="131"/>
      <c r="D3" s="131"/>
      <c r="E3" s="131"/>
      <c r="F3" s="131"/>
      <c r="G3" s="131"/>
      <c r="H3" s="131"/>
      <c r="I3" s="131"/>
      <c r="J3" s="132"/>
    </row>
    <row r="4" spans="1:10" ht="15.75" thickBot="1" x14ac:dyDescent="0.3">
      <c r="A4" s="133"/>
      <c r="B4" s="134"/>
      <c r="C4" s="134"/>
      <c r="D4" s="134"/>
    </row>
    <row r="5" spans="1:10" ht="21" thickBot="1" x14ac:dyDescent="0.3">
      <c r="A5" s="88" t="s">
        <v>181</v>
      </c>
      <c r="B5" s="4" t="s">
        <v>182</v>
      </c>
      <c r="C5" s="4"/>
      <c r="D5" s="4"/>
      <c r="E5" s="4"/>
      <c r="F5" s="4"/>
      <c r="G5" s="4"/>
      <c r="H5" s="4"/>
      <c r="I5" s="4"/>
      <c r="J5" s="4"/>
    </row>
    <row r="6" spans="1:10" ht="15.75" thickBot="1" x14ac:dyDescent="0.3">
      <c r="A6" s="89" t="s">
        <v>183</v>
      </c>
      <c r="B6" s="6">
        <v>1</v>
      </c>
      <c r="C6" s="6"/>
      <c r="D6" s="6"/>
      <c r="E6" s="6"/>
      <c r="F6" s="6"/>
      <c r="G6" s="6"/>
      <c r="H6" s="6"/>
      <c r="I6" s="6"/>
      <c r="J6" s="6"/>
    </row>
    <row r="7" spans="1:10" ht="15.75" thickBot="1" x14ac:dyDescent="0.3">
      <c r="A7" s="89" t="s">
        <v>184</v>
      </c>
      <c r="B7" s="6">
        <v>1</v>
      </c>
      <c r="C7" s="6"/>
      <c r="D7" s="6"/>
      <c r="E7" s="6"/>
      <c r="F7" s="6"/>
      <c r="G7" s="6"/>
      <c r="H7" s="6"/>
      <c r="I7" s="6"/>
      <c r="J7" s="6"/>
    </row>
    <row r="8" spans="1:10" ht="26.25" thickBot="1" x14ac:dyDescent="0.3">
      <c r="A8" s="89" t="s">
        <v>185</v>
      </c>
      <c r="B8" s="6">
        <v>1</v>
      </c>
      <c r="C8" s="6"/>
      <c r="D8" s="6"/>
      <c r="E8" s="6"/>
      <c r="F8" s="6"/>
      <c r="G8" s="6"/>
      <c r="H8" s="6"/>
      <c r="I8" s="6"/>
      <c r="J8" s="6"/>
    </row>
    <row r="9" spans="1:10" ht="26.25" thickBot="1" x14ac:dyDescent="0.3">
      <c r="A9" s="89" t="s">
        <v>186</v>
      </c>
      <c r="B9" s="6">
        <v>1</v>
      </c>
      <c r="C9" s="6"/>
      <c r="D9" s="6"/>
      <c r="E9" s="6"/>
      <c r="F9" s="6"/>
      <c r="G9" s="6"/>
      <c r="H9" s="6"/>
      <c r="I9" s="6"/>
      <c r="J9" s="6"/>
    </row>
    <row r="10" spans="1:10" ht="15.75" thickBot="1" x14ac:dyDescent="0.3">
      <c r="A10" s="89"/>
      <c r="B10" s="6"/>
      <c r="C10" s="6"/>
      <c r="D10" s="6"/>
      <c r="E10" s="6"/>
      <c r="F10" s="6"/>
      <c r="G10" s="6"/>
      <c r="H10" s="6"/>
      <c r="I10" s="6"/>
      <c r="J10" s="6"/>
    </row>
    <row r="11" spans="1:10" ht="15.75" thickBot="1" x14ac:dyDescent="0.3">
      <c r="A11" s="89" t="s">
        <v>187</v>
      </c>
      <c r="B11" s="6">
        <v>1</v>
      </c>
      <c r="C11" s="6"/>
      <c r="D11" s="6"/>
      <c r="E11" s="6"/>
      <c r="F11" s="6"/>
      <c r="G11" s="6"/>
      <c r="H11" s="6"/>
      <c r="I11" s="6"/>
      <c r="J11" s="6"/>
    </row>
    <row r="12" spans="1:10" ht="15.75" thickBot="1" x14ac:dyDescent="0.3">
      <c r="A12" s="89" t="s">
        <v>188</v>
      </c>
      <c r="B12" s="6">
        <v>1</v>
      </c>
      <c r="C12" s="6"/>
      <c r="D12" s="6"/>
      <c r="E12" s="6"/>
      <c r="F12" s="6"/>
      <c r="G12" s="6"/>
      <c r="H12" s="6"/>
      <c r="I12" s="6"/>
      <c r="J12" s="6"/>
    </row>
    <row r="13" spans="1:10" ht="15.75" thickBot="1" x14ac:dyDescent="0.3">
      <c r="A13" s="89" t="s">
        <v>189</v>
      </c>
      <c r="B13" s="6">
        <v>1</v>
      </c>
      <c r="C13" s="6"/>
      <c r="D13" s="6"/>
      <c r="E13" s="6"/>
      <c r="F13" s="6"/>
      <c r="G13" s="6"/>
      <c r="H13" s="6"/>
      <c r="I13" s="6"/>
      <c r="J13" s="6"/>
    </row>
    <row r="14" spans="1:10" ht="15.75" thickBot="1" x14ac:dyDescent="0.3">
      <c r="A14" s="89" t="s">
        <v>190</v>
      </c>
      <c r="B14" s="6">
        <v>1</v>
      </c>
      <c r="C14" s="6"/>
      <c r="D14" s="6"/>
      <c r="E14" s="6"/>
      <c r="F14" s="6"/>
      <c r="G14" s="6"/>
      <c r="H14" s="6"/>
      <c r="I14" s="6"/>
      <c r="J14" s="6"/>
    </row>
    <row r="15" spans="1:10" ht="15.75" thickBot="1" x14ac:dyDescent="0.3">
      <c r="A15" s="90" t="s">
        <v>191</v>
      </c>
      <c r="B15" s="6">
        <v>1</v>
      </c>
      <c r="C15" s="6"/>
      <c r="D15" s="8"/>
      <c r="E15" s="8"/>
      <c r="F15" s="8"/>
      <c r="G15" s="8"/>
      <c r="H15" s="8"/>
      <c r="I15" s="9"/>
      <c r="J15" s="8"/>
    </row>
    <row r="16" spans="1:10" ht="15.75" thickBot="1" x14ac:dyDescent="0.3">
      <c r="A16" s="91" t="s">
        <v>192</v>
      </c>
      <c r="B16" s="135">
        <v>1</v>
      </c>
      <c r="C16" s="135"/>
      <c r="D16" s="135"/>
      <c r="E16" s="135"/>
      <c r="F16" s="135"/>
      <c r="G16" s="135"/>
      <c r="H16" s="135"/>
      <c r="I16" s="135"/>
      <c r="J16" s="135"/>
    </row>
    <row r="17" spans="1:10" ht="15.75" thickBot="1" x14ac:dyDescent="0.3">
      <c r="A17" s="92" t="s">
        <v>193</v>
      </c>
      <c r="B17" s="136"/>
      <c r="C17" s="136"/>
      <c r="D17" s="136"/>
      <c r="E17" s="136"/>
      <c r="F17" s="136"/>
      <c r="G17" s="136"/>
      <c r="H17" s="136"/>
      <c r="I17" s="136"/>
      <c r="J17" s="136"/>
    </row>
    <row r="18" spans="1:10" ht="15.75" thickBot="1" x14ac:dyDescent="0.3">
      <c r="A18" s="92" t="s">
        <v>194</v>
      </c>
      <c r="B18" s="136"/>
      <c r="C18" s="136"/>
      <c r="D18" s="136"/>
      <c r="E18" s="136"/>
      <c r="F18" s="136"/>
      <c r="G18" s="136"/>
      <c r="H18" s="136"/>
      <c r="I18" s="136"/>
      <c r="J18" s="136"/>
    </row>
    <row r="19" spans="1:10" ht="15.75" thickBot="1" x14ac:dyDescent="0.3">
      <c r="A19" s="92" t="s">
        <v>195</v>
      </c>
      <c r="B19" s="136"/>
      <c r="C19" s="136"/>
      <c r="D19" s="136"/>
      <c r="E19" s="136"/>
      <c r="F19" s="136"/>
      <c r="G19" s="136"/>
      <c r="H19" s="136"/>
      <c r="I19" s="136"/>
      <c r="J19" s="136"/>
    </row>
    <row r="20" spans="1:10" ht="15.75" thickBot="1" x14ac:dyDescent="0.3">
      <c r="A20" s="92"/>
      <c r="B20" s="136"/>
      <c r="C20" s="136"/>
      <c r="D20" s="136"/>
      <c r="E20" s="136"/>
      <c r="F20" s="136"/>
      <c r="G20" s="136"/>
      <c r="H20" s="136"/>
      <c r="I20" s="136"/>
      <c r="J20" s="136"/>
    </row>
    <row r="21" spans="1:10" ht="15.75" thickBot="1" x14ac:dyDescent="0.3">
      <c r="A21" s="93" t="s">
        <v>196</v>
      </c>
      <c r="B21" s="136"/>
      <c r="C21" s="136"/>
      <c r="D21" s="136"/>
      <c r="E21" s="136"/>
      <c r="F21" s="136"/>
      <c r="G21" s="136"/>
      <c r="H21" s="136"/>
      <c r="I21" s="136"/>
      <c r="J21" s="136"/>
    </row>
    <row r="22" spans="1:10" ht="15.75" thickBot="1" x14ac:dyDescent="0.3">
      <c r="A22" s="94" t="s">
        <v>197</v>
      </c>
      <c r="B22" s="6">
        <v>1</v>
      </c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94" t="s">
        <v>198</v>
      </c>
      <c r="B23" s="6">
        <v>1</v>
      </c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94" t="s">
        <v>199</v>
      </c>
      <c r="B24" s="6">
        <v>1</v>
      </c>
      <c r="C24" s="6"/>
      <c r="D24" s="6"/>
      <c r="E24" s="6"/>
      <c r="F24" s="6"/>
      <c r="G24" s="6"/>
      <c r="H24" s="6"/>
      <c r="I24" s="6"/>
      <c r="J24" s="6"/>
    </row>
    <row r="25" spans="1:10" ht="18.75" thickBot="1" x14ac:dyDescent="0.3">
      <c r="A25" s="95" t="s">
        <v>200</v>
      </c>
      <c r="B25" s="4" t="s">
        <v>182</v>
      </c>
      <c r="C25" s="4"/>
      <c r="D25" s="4"/>
      <c r="E25" s="4"/>
      <c r="F25" s="4"/>
      <c r="G25" s="4"/>
      <c r="H25" s="4"/>
      <c r="I25" s="4"/>
      <c r="J25" s="4"/>
    </row>
    <row r="26" spans="1:10" ht="15.75" thickBot="1" x14ac:dyDescent="0.3">
      <c r="A26" s="96" t="s">
        <v>201</v>
      </c>
      <c r="B26" s="145" t="s">
        <v>202</v>
      </c>
      <c r="C26" s="146"/>
      <c r="D26" s="146"/>
      <c r="E26" s="146"/>
      <c r="F26" s="146"/>
      <c r="G26" s="146"/>
      <c r="H26" s="146"/>
      <c r="I26" s="146"/>
      <c r="J26" s="147"/>
    </row>
    <row r="27" spans="1:10" ht="15.75" thickBot="1" x14ac:dyDescent="0.3">
      <c r="A27" s="97" t="s">
        <v>203</v>
      </c>
      <c r="B27" s="6">
        <v>4</v>
      </c>
      <c r="C27" s="6"/>
      <c r="D27" s="6"/>
      <c r="E27" s="6"/>
      <c r="F27" s="6"/>
      <c r="G27" s="6"/>
      <c r="H27" s="6"/>
      <c r="I27" s="6"/>
      <c r="J27" s="6"/>
    </row>
    <row r="28" spans="1:10" ht="15.75" thickBot="1" x14ac:dyDescent="0.3">
      <c r="A28" s="97" t="s">
        <v>204</v>
      </c>
      <c r="B28" s="6">
        <v>4</v>
      </c>
      <c r="C28" s="6"/>
      <c r="D28" s="6"/>
      <c r="E28" s="6"/>
      <c r="F28" s="6"/>
      <c r="G28" s="6"/>
      <c r="H28" s="6"/>
      <c r="I28" s="6"/>
      <c r="J28" s="6"/>
    </row>
    <row r="29" spans="1:10" ht="15.75" thickBot="1" x14ac:dyDescent="0.3">
      <c r="A29" s="97" t="s">
        <v>205</v>
      </c>
      <c r="B29" s="6">
        <v>4</v>
      </c>
      <c r="C29" s="6"/>
      <c r="D29" s="6"/>
      <c r="E29" s="6"/>
      <c r="F29" s="6"/>
      <c r="G29" s="6"/>
      <c r="H29" s="6"/>
      <c r="I29" s="6"/>
      <c r="J29" s="6"/>
    </row>
    <row r="30" spans="1:10" ht="15.75" thickBot="1" x14ac:dyDescent="0.3">
      <c r="A30" s="97" t="s">
        <v>206</v>
      </c>
      <c r="B30" s="148" t="s">
        <v>202</v>
      </c>
      <c r="C30" s="149"/>
      <c r="D30" s="149"/>
      <c r="E30" s="149"/>
      <c r="F30" s="149"/>
      <c r="G30" s="149"/>
      <c r="H30" s="149"/>
      <c r="I30" s="149"/>
      <c r="J30" s="149"/>
    </row>
    <row r="31" spans="1:10" ht="15.75" thickBot="1" x14ac:dyDescent="0.3">
      <c r="A31" s="97" t="s">
        <v>207</v>
      </c>
      <c r="B31" s="6">
        <v>4</v>
      </c>
      <c r="C31" s="6"/>
      <c r="D31" s="6"/>
      <c r="E31" s="6"/>
      <c r="F31" s="6"/>
      <c r="G31" s="6"/>
      <c r="H31" s="6"/>
      <c r="I31" s="6"/>
      <c r="J31" s="6"/>
    </row>
    <row r="32" spans="1:10" ht="21" thickBot="1" x14ac:dyDescent="0.3">
      <c r="A32" s="88" t="s">
        <v>208</v>
      </c>
      <c r="B32" s="4" t="s">
        <v>182</v>
      </c>
      <c r="C32" s="4"/>
      <c r="D32" s="4"/>
      <c r="E32" s="4"/>
      <c r="F32" s="4"/>
      <c r="G32" s="4"/>
      <c r="H32" s="4"/>
      <c r="I32" s="4"/>
      <c r="J32" s="4"/>
    </row>
    <row r="33" spans="1:10" ht="15.75" thickBot="1" x14ac:dyDescent="0.3">
      <c r="A33" s="98" t="s">
        <v>209</v>
      </c>
      <c r="B33" s="18"/>
      <c r="C33" s="19"/>
      <c r="D33" s="19"/>
      <c r="E33" s="19"/>
      <c r="F33" s="19"/>
      <c r="G33" s="19"/>
      <c r="H33" s="19"/>
      <c r="I33" s="19"/>
      <c r="J33" s="20"/>
    </row>
    <row r="34" spans="1:10" ht="15.75" thickBot="1" x14ac:dyDescent="0.3">
      <c r="A34" s="99" t="s">
        <v>210</v>
      </c>
      <c r="B34" s="67">
        <v>4</v>
      </c>
      <c r="C34" s="67"/>
      <c r="D34" s="67"/>
      <c r="E34" s="67"/>
      <c r="F34" s="67"/>
      <c r="G34" s="67"/>
      <c r="H34" s="67"/>
      <c r="I34" s="67"/>
      <c r="J34" s="67"/>
    </row>
    <row r="35" spans="1:10" ht="15.75" thickBot="1" x14ac:dyDescent="0.3">
      <c r="A35" s="99" t="s">
        <v>211</v>
      </c>
      <c r="B35" s="67">
        <v>1</v>
      </c>
      <c r="C35" s="67"/>
      <c r="D35" s="67"/>
      <c r="E35" s="67"/>
      <c r="F35" s="67"/>
      <c r="G35" s="67"/>
      <c r="H35" s="67"/>
      <c r="I35" s="67"/>
      <c r="J35" s="67"/>
    </row>
    <row r="36" spans="1:10" ht="15.75" thickBot="1" x14ac:dyDescent="0.3">
      <c r="A36" s="100" t="s">
        <v>212</v>
      </c>
      <c r="B36" s="136">
        <v>12</v>
      </c>
      <c r="C36" s="136"/>
      <c r="D36" s="136"/>
      <c r="E36" s="136"/>
      <c r="F36" s="136"/>
      <c r="G36" s="136"/>
      <c r="H36" s="136"/>
      <c r="I36" s="136"/>
      <c r="J36" s="138"/>
    </row>
    <row r="37" spans="1:10" ht="15.75" thickBot="1" x14ac:dyDescent="0.3">
      <c r="A37" s="101" t="s">
        <v>213</v>
      </c>
      <c r="B37" s="136"/>
      <c r="C37" s="136"/>
      <c r="D37" s="136"/>
      <c r="E37" s="136"/>
      <c r="F37" s="136"/>
      <c r="G37" s="136"/>
      <c r="H37" s="136"/>
      <c r="I37" s="136"/>
      <c r="J37" s="136"/>
    </row>
    <row r="38" spans="1:10" ht="15.75" thickBot="1" x14ac:dyDescent="0.3">
      <c r="A38" s="102" t="s">
        <v>214</v>
      </c>
      <c r="B38" s="136"/>
      <c r="C38" s="136"/>
      <c r="D38" s="136"/>
      <c r="E38" s="136"/>
      <c r="F38" s="136"/>
      <c r="G38" s="136"/>
      <c r="H38" s="136"/>
      <c r="I38" s="136"/>
      <c r="J38" s="136"/>
    </row>
    <row r="39" spans="1:10" ht="15.75" thickBot="1" x14ac:dyDescent="0.3">
      <c r="A39" s="102" t="s">
        <v>215</v>
      </c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0" ht="15.75" thickBot="1" x14ac:dyDescent="0.3">
      <c r="A40" s="103" t="s">
        <v>216</v>
      </c>
      <c r="B40" s="136"/>
      <c r="C40" s="136"/>
      <c r="D40" s="136"/>
      <c r="E40" s="136"/>
      <c r="F40" s="136"/>
      <c r="G40" s="136"/>
      <c r="H40" s="136"/>
      <c r="I40" s="136"/>
      <c r="J40" s="136"/>
    </row>
    <row r="41" spans="1:10" ht="15.75" thickBot="1" x14ac:dyDescent="0.3">
      <c r="A41" s="102" t="s">
        <v>217</v>
      </c>
      <c r="B41" s="136"/>
      <c r="C41" s="136"/>
      <c r="D41" s="136"/>
      <c r="E41" s="136"/>
      <c r="F41" s="136"/>
      <c r="G41" s="136"/>
      <c r="H41" s="136"/>
      <c r="I41" s="136"/>
      <c r="J41" s="136"/>
    </row>
    <row r="42" spans="1:10" ht="15.75" thickBot="1" x14ac:dyDescent="0.3">
      <c r="A42" s="103" t="s">
        <v>218</v>
      </c>
      <c r="B42" s="136"/>
      <c r="C42" s="136"/>
      <c r="D42" s="136"/>
      <c r="E42" s="136"/>
      <c r="F42" s="136"/>
      <c r="G42" s="136"/>
      <c r="H42" s="136"/>
      <c r="I42" s="136"/>
      <c r="J42" s="136"/>
    </row>
    <row r="43" spans="1:10" ht="15.75" thickBot="1" x14ac:dyDescent="0.3">
      <c r="A43" s="102" t="s">
        <v>219</v>
      </c>
      <c r="B43" s="136"/>
      <c r="C43" s="136"/>
      <c r="D43" s="136"/>
      <c r="E43" s="136"/>
      <c r="F43" s="136"/>
      <c r="G43" s="136"/>
      <c r="H43" s="136"/>
      <c r="I43" s="136"/>
      <c r="J43" s="136"/>
    </row>
    <row r="44" spans="1:10" x14ac:dyDescent="0.25">
      <c r="A44" s="104" t="s">
        <v>220</v>
      </c>
      <c r="B44" s="136"/>
      <c r="C44" s="136"/>
      <c r="D44" s="136"/>
      <c r="E44" s="136"/>
      <c r="F44" s="136"/>
      <c r="G44" s="136"/>
      <c r="H44" s="136"/>
      <c r="I44" s="136"/>
      <c r="J44" s="136"/>
    </row>
    <row r="45" spans="1:10" ht="15.75" thickBot="1" x14ac:dyDescent="0.3">
      <c r="A45" s="105" t="s">
        <v>221</v>
      </c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15.75" thickBot="1" x14ac:dyDescent="0.3">
      <c r="A46" s="106" t="s">
        <v>222</v>
      </c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199" t="s">
        <v>223</v>
      </c>
      <c r="B47" s="200"/>
      <c r="C47" s="200"/>
      <c r="D47" s="201"/>
    </row>
    <row r="48" spans="1:10" ht="54" customHeight="1" thickBot="1" x14ac:dyDescent="0.3">
      <c r="A48" s="202" t="s">
        <v>224</v>
      </c>
      <c r="B48" s="203"/>
      <c r="C48" s="203"/>
      <c r="D48" s="204"/>
    </row>
  </sheetData>
  <mergeCells count="24">
    <mergeCell ref="I36:I45"/>
    <mergeCell ref="J36:J45"/>
    <mergeCell ref="A47:D47"/>
    <mergeCell ref="A48:D48"/>
    <mergeCell ref="J16:J21"/>
    <mergeCell ref="B26:J26"/>
    <mergeCell ref="B30:J30"/>
    <mergeCell ref="B36:B45"/>
    <mergeCell ref="C36:C45"/>
    <mergeCell ref="D36:D45"/>
    <mergeCell ref="E36:E45"/>
    <mergeCell ref="F36:F45"/>
    <mergeCell ref="G36:G45"/>
    <mergeCell ref="H36:H45"/>
    <mergeCell ref="B3:J3"/>
    <mergeCell ref="A4:D4"/>
    <mergeCell ref="B16:B21"/>
    <mergeCell ref="C16:C21"/>
    <mergeCell ref="D16:D21"/>
    <mergeCell ref="E16:E21"/>
    <mergeCell ref="F16:F21"/>
    <mergeCell ref="G16:G21"/>
    <mergeCell ref="H16:H21"/>
    <mergeCell ref="I16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Standart</vt:lpstr>
      <vt:lpstr>Basic</vt:lpstr>
      <vt:lpstr>Inclucive</vt:lpstr>
      <vt:lpstr>DERMATOLOJİ PAKET</vt:lpstr>
      <vt:lpstr>Express Package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Sevinj V. Guliyeva (GHH)</dc:creator>
  <cp:lastModifiedBy>Бухгалтерия</cp:lastModifiedBy>
  <dcterms:created xsi:type="dcterms:W3CDTF">2024-02-28T07:24:59Z</dcterms:created>
  <dcterms:modified xsi:type="dcterms:W3CDTF">2025-01-31T12:12:58Z</dcterms:modified>
</cp:coreProperties>
</file>